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Hoja4" sheetId="1" r:id="rId1"/>
    <sheet name="Hoja1" sheetId="2" r:id="rId2"/>
    <sheet name="Hoja2" sheetId="3" r:id="rId3"/>
    <sheet name="Hoja3" sheetId="4" r:id="rId4"/>
  </sheets>
  <definedNames>
    <definedName name="_xlnm.Print_Area" localSheetId="1">'Hoja1'!$A$6:$G$155</definedName>
    <definedName name="_xlnm.Print_Titles" localSheetId="1">'Hoja1'!$6:$18</definedName>
  </definedNames>
  <calcPr fullCalcOnLoad="1"/>
</workbook>
</file>

<file path=xl/sharedStrings.xml><?xml version="1.0" encoding="utf-8"?>
<sst xmlns="http://schemas.openxmlformats.org/spreadsheetml/2006/main" count="155" uniqueCount="155">
  <si>
    <t>ANEXO</t>
  </si>
  <si>
    <t xml:space="preserve">TASA DE FISCALIZACION Y  CONTROL </t>
  </si>
  <si>
    <t>Ingresos</t>
  </si>
  <si>
    <t>Nº de</t>
  </si>
  <si>
    <t>Brutos por</t>
  </si>
  <si>
    <t xml:space="preserve">Alícuota </t>
  </si>
  <si>
    <t>Orden</t>
  </si>
  <si>
    <t>EMPRESAS</t>
  </si>
  <si>
    <t>Empresa</t>
  </si>
  <si>
    <t>por Empresa</t>
  </si>
  <si>
    <t>- $ -</t>
  </si>
  <si>
    <t>- % -</t>
  </si>
  <si>
    <t xml:space="preserve">ENERGÍA PROVINCIAL SOCIEDAD DEL ESTADO EPSE </t>
  </si>
  <si>
    <t>AES JURAMENTO</t>
  </si>
  <si>
    <t xml:space="preserve">CAPEX (C.T. AGUA DEL CAJON+COGENERACION)           </t>
  </si>
  <si>
    <t xml:space="preserve">CENTRAL CASA DE PIEDRA        </t>
  </si>
  <si>
    <t>C.COSTA ATLANTICA (EX ESEBAG)</t>
  </si>
  <si>
    <t xml:space="preserve">CENTRAL COSTANERA SA          </t>
  </si>
  <si>
    <t>CONSORCIO POTRERILLOS</t>
  </si>
  <si>
    <t xml:space="preserve">CENTRAL PIEDRABUENA           </t>
  </si>
  <si>
    <t xml:space="preserve">CENTRAL PUERTO SA             </t>
  </si>
  <si>
    <t>C.T. AES PARANA</t>
  </si>
  <si>
    <t xml:space="preserve">C.TERMICA ALTO VALLE          </t>
  </si>
  <si>
    <t xml:space="preserve">CENTRAL DIQUE S.A.            </t>
  </si>
  <si>
    <t xml:space="preserve">CENTRAL DOCK SUD              </t>
  </si>
  <si>
    <t xml:space="preserve">C.TERMICA GUEMES              </t>
  </si>
  <si>
    <t xml:space="preserve">C. TERMICAS MENDOZA SA    (INCLUYE COGENERACION)   </t>
  </si>
  <si>
    <t>EBISA (INCLUYE S. GRANDE, YACYRETA, ANDE, BRASIL Y UTE)</t>
  </si>
  <si>
    <t xml:space="preserve">C.T. NEA                      </t>
  </si>
  <si>
    <t xml:space="preserve">C.T. NOA                      </t>
  </si>
  <si>
    <t xml:space="preserve">C.TERMICA SAN NICOLAS SA      </t>
  </si>
  <si>
    <t xml:space="preserve">C.TERMICA SORRENTO            </t>
  </si>
  <si>
    <t xml:space="preserve">EPEC (INCLUYE GENERACION Y DISTRIBUCION)              </t>
  </si>
  <si>
    <t xml:space="preserve">C.T. FILO MORADO              </t>
  </si>
  <si>
    <t xml:space="preserve">GENERADORA CORDOBA SA         </t>
  </si>
  <si>
    <t xml:space="preserve">GENELBA - PEREZ COMPANC       </t>
  </si>
  <si>
    <t>GEN.MEDITERRANEA (EX ENRON)</t>
  </si>
  <si>
    <t>AES ALICURA S.A.</t>
  </si>
  <si>
    <t xml:space="preserve">HIDR. CERROS COLORADOS S.A.   </t>
  </si>
  <si>
    <t xml:space="preserve">HIDROELECTRICA EL CHOCON SA   </t>
  </si>
  <si>
    <t>HIDROCUYO S.A.</t>
  </si>
  <si>
    <t xml:space="preserve">H. DIAMANTE SA                </t>
  </si>
  <si>
    <t xml:space="preserve">HIDROELECTRICA LOS NIHUILES SA </t>
  </si>
  <si>
    <t xml:space="preserve">HIDR. PIEDRA DEL AGUILA S.A.  </t>
  </si>
  <si>
    <t xml:space="preserve">HIDROELECTRICA RIO HONDO SA   </t>
  </si>
  <si>
    <t xml:space="preserve">HIDROTERMICA SAN JUAN SA      </t>
  </si>
  <si>
    <t xml:space="preserve">HIDROELECTRICA TUCUMAN SA     </t>
  </si>
  <si>
    <t xml:space="preserve">NUCLEOELECTRICA ARG. SA       </t>
  </si>
  <si>
    <t>PLUSPETROL ENERGY SA(TUC Y SM)</t>
  </si>
  <si>
    <t>PLUSPETROL SA</t>
  </si>
  <si>
    <t xml:space="preserve">PICHI PICUN LEUFU </t>
  </si>
  <si>
    <t xml:space="preserve">TERMOROCA-TURBINE POWER COMP. </t>
  </si>
  <si>
    <t>Centrales Térmicas Patagónicas S.A.</t>
  </si>
  <si>
    <t>Electropatagonia S.A.</t>
  </si>
  <si>
    <t>Hidroeléctrica F. Ameghino S.A.</t>
  </si>
  <si>
    <t>Hidroeléctrica Futaleufú S.A.</t>
  </si>
  <si>
    <t>Energia del Sur S.A.</t>
  </si>
  <si>
    <t>CHEVRON SAN JORGE - Huantraico</t>
  </si>
  <si>
    <t xml:space="preserve">LEDESMA SAAI                  </t>
  </si>
  <si>
    <t xml:space="preserve">NIDERA SAFORCADA-Junin        </t>
  </si>
  <si>
    <t>YAC.ENTRE LOMAS AUTOGENERADOR</t>
  </si>
  <si>
    <t xml:space="preserve">MOLINO JUAN SEMINO SA         </t>
  </si>
  <si>
    <t xml:space="preserve">SHELL CAPSA PTA. DOCK SUD     </t>
  </si>
  <si>
    <t xml:space="preserve">SIDERAR PTA. IND. SAN NICOLAS </t>
  </si>
  <si>
    <t xml:space="preserve">YPF YAC P.HERNANDEZ AUTOG     </t>
  </si>
  <si>
    <t>YPF Autogenerador Pza. Huincul</t>
  </si>
  <si>
    <t>YPF LOS PERALES AUTOG</t>
  </si>
  <si>
    <t>CMS ENSENADA SA-COGENERADOR-</t>
  </si>
  <si>
    <t>SIDERCA SA(EX ARGENER-GEN.PAR)</t>
  </si>
  <si>
    <t xml:space="preserve">TRANSENER S.A.(incluye IV línea y capacitores)             </t>
  </si>
  <si>
    <t xml:space="preserve">DISTRO CUYO S.A.              </t>
  </si>
  <si>
    <t xml:space="preserve">TRANSNEA S.A.                 </t>
  </si>
  <si>
    <t>TRANSNOA S.A.</t>
  </si>
  <si>
    <t xml:space="preserve">TRANSBA SA                    </t>
  </si>
  <si>
    <t xml:space="preserve">EPEN  (incluye DISTRO y distribución)        </t>
  </si>
  <si>
    <t xml:space="preserve">TRANSCOMAHUE - ERSA           </t>
  </si>
  <si>
    <t xml:space="preserve">TRANSPA S.A. </t>
  </si>
  <si>
    <t xml:space="preserve">LINEAS DE TR DEL LITORAL T.I. </t>
  </si>
  <si>
    <t>YACYLEC TRANSP. INDEPENDIENTE</t>
  </si>
  <si>
    <t>ELECTROINGENIERIA TI VIRASORO</t>
  </si>
  <si>
    <t xml:space="preserve">APELP                         </t>
  </si>
  <si>
    <t xml:space="preserve">CALF NEUQUEN                  </t>
  </si>
  <si>
    <t xml:space="preserve">COOP. CELTA - TRES ARROYOS    </t>
  </si>
  <si>
    <t>COOP.DE SAN ANTONIO DE ARECO</t>
  </si>
  <si>
    <t>COOPERATIVA DE BARKER</t>
  </si>
  <si>
    <t xml:space="preserve">COOP. CASTELLI                </t>
  </si>
  <si>
    <t>COOP. CHACABUCO</t>
  </si>
  <si>
    <t>COOP. COLON  BS. AS.</t>
  </si>
  <si>
    <t xml:space="preserve">COOP. CNEL. DORREGO  BS. AS.  </t>
  </si>
  <si>
    <t>CEOS CONCORDIA</t>
  </si>
  <si>
    <t xml:space="preserve">COOP. VILLA GESELL            </t>
  </si>
  <si>
    <t>COOPER.ELEC.GODOY CRUZ DISTRIB</t>
  </si>
  <si>
    <t>COOP. GUALEGUAYCHU  E.R.</t>
  </si>
  <si>
    <t>COOPERATIVA DE LEZAMA</t>
  </si>
  <si>
    <t>COOP. DE E  LAS FLORES</t>
  </si>
  <si>
    <t xml:space="preserve">COOP. LUJAN  BS. AS.          </t>
  </si>
  <si>
    <t>COOPERATIVA MONTE</t>
  </si>
  <si>
    <t xml:space="preserve">COOP. MNO. MORENO  BS. AS.    </t>
  </si>
  <si>
    <t>COOPERATIVA DE NECOCHEA</t>
  </si>
  <si>
    <t>COOP. AZUL   BS. AS.</t>
  </si>
  <si>
    <t>COOP. OLAVARRIA  BS. AS.</t>
  </si>
  <si>
    <t>COOP. PERGAMINO  BS. AS.</t>
  </si>
  <si>
    <t>COOPERATIVA DE PIEDRITAS</t>
  </si>
  <si>
    <t>COOPERATIVA DE PIGUE-DISTRIB.</t>
  </si>
  <si>
    <t>COOP. ELECT PRINGLES</t>
  </si>
  <si>
    <t>COOP  PUNTA ALTA</t>
  </si>
  <si>
    <t xml:space="preserve">COOP. RAMALLO                 </t>
  </si>
  <si>
    <t xml:space="preserve">COOP. DE ELECTR. DE RANCHOS   </t>
  </si>
  <si>
    <t>COOPERATIVA ELEC. DE RIVADAVIA</t>
  </si>
  <si>
    <t>COOP.DE LUZ Y F.DE ROJAS</t>
  </si>
  <si>
    <t>COOPERATIVA SALADILLO</t>
  </si>
  <si>
    <t xml:space="preserve">COOP. SALTO  BS. AS.          </t>
  </si>
  <si>
    <t>COOP. DE ELECTRICIDAD Y OBRAS PUB. DE SAN BERNARDO LTDA.</t>
  </si>
  <si>
    <t xml:space="preserve">COOP. SAN PEDRO               </t>
  </si>
  <si>
    <t>COOPERATIVA DE PUAN LTDA.</t>
  </si>
  <si>
    <t>COOP. TRENQUE LAUQUEN</t>
  </si>
  <si>
    <t>COOP. ZARATE  BS. AS.</t>
  </si>
  <si>
    <t>DIST. DE ENER. DE CAUCETE</t>
  </si>
  <si>
    <t xml:space="preserve">DPE CORRIENTES                </t>
  </si>
  <si>
    <t xml:space="preserve">EMP DIST ENERG ATLANTICA      </t>
  </si>
  <si>
    <t xml:space="preserve">ENERGIA DE CATAMARCA S.A.     </t>
  </si>
  <si>
    <t>ENERGIA DE ENTRE RIOS S.A.</t>
  </si>
  <si>
    <t xml:space="preserve">EMPRESA DIS. FORMOSA SA       </t>
  </si>
  <si>
    <t>EMP. DE ENERGIA DE LA RIOJA SA</t>
  </si>
  <si>
    <t xml:space="preserve">ENERGIA DE MENDOZA SA         </t>
  </si>
  <si>
    <t xml:space="preserve">EMP DIST ENERG NORTE          </t>
  </si>
  <si>
    <t>EMP DE ENERGIA DE RIO NEGRO SA (incluye MEMSP)</t>
  </si>
  <si>
    <t xml:space="preserve">EMPRESA DIS. S. ESTERO SA     </t>
  </si>
  <si>
    <t xml:space="preserve">EDESAL DISTRIBUIDOR           </t>
  </si>
  <si>
    <t xml:space="preserve">EMP.DIST.ENERGIA DE SALTA     </t>
  </si>
  <si>
    <t xml:space="preserve">EMP DIST ENERG SUR  (incluye MEMSP)      </t>
  </si>
  <si>
    <t>EDESTESA (EMP.DIST.EL.DEL ESTE)</t>
  </si>
  <si>
    <t xml:space="preserve">EDE TUCUMAN                   </t>
  </si>
  <si>
    <t>EMPRESA JUJENIA DE ENERGIA SA</t>
  </si>
  <si>
    <t xml:space="preserve">EMP.ELECTRIC.DE MISIONES S.A. </t>
  </si>
  <si>
    <t xml:space="preserve">EPESF DISTRIBUIDOR            </t>
  </si>
  <si>
    <t xml:space="preserve">ENERGIA SAN JUAN SA EX-EDESSA </t>
  </si>
  <si>
    <t xml:space="preserve">SECHEEP                       </t>
  </si>
  <si>
    <t>USINA POPULAR DE TANDIL-DISTR.</t>
  </si>
  <si>
    <t>EDELAP S.A.</t>
  </si>
  <si>
    <t>EDENOR S.A.</t>
  </si>
  <si>
    <t>EDESUR S.A.</t>
  </si>
  <si>
    <t>SERVICIOS PÚBLICOS S.E. SANTA CRUZ</t>
  </si>
  <si>
    <t>TOTAL</t>
  </si>
  <si>
    <t>ANTICIPOS</t>
  </si>
  <si>
    <t>1°</t>
  </si>
  <si>
    <t>2°</t>
  </si>
  <si>
    <t>3°</t>
  </si>
  <si>
    <t>- $ -                      25-01-2006</t>
  </si>
  <si>
    <t>- $ -                      25-04-2006</t>
  </si>
  <si>
    <t>- $ -                      25-07-2006</t>
  </si>
  <si>
    <t>TASA DE FISCALIZACION Y  CONTROL                                                                                          ALICUOTAS POR EMPRESAS                                                                                                            CIFRAS PROVISORIAS</t>
  </si>
  <si>
    <t xml:space="preserve">        ENTE NACIONAL REGULADOR </t>
  </si>
  <si>
    <t xml:space="preserve">                DE LA ELECTRICIDAD</t>
  </si>
  <si>
    <t>ANEXO A LA RESOLUCIÓN ENRE N° 945 /2005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</si>
</sst>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\ ###\ ##0"/>
    <numFmt numFmtId="165" formatCode="0.000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  <font>
      <b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7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0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37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37" fontId="2" fillId="0" borderId="2" xfId="0" applyNumberFormat="1" applyFont="1" applyBorder="1" applyAlignment="1" quotePrefix="1">
      <alignment horizontal="center"/>
    </xf>
    <xf numFmtId="37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Font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165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3" fontId="0" fillId="2" borderId="2" xfId="0" applyNumberFormat="1" applyFill="1" applyBorder="1" applyAlignment="1">
      <alignment horizontal="right"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165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37" fontId="2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6" xfId="0" applyBorder="1" applyAlignment="1">
      <alignment/>
    </xf>
    <xf numFmtId="164" fontId="2" fillId="0" borderId="7" xfId="0" applyNumberFormat="1" applyFont="1" applyBorder="1" applyAlignment="1" quotePrefix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37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7" fontId="2" fillId="0" borderId="17" xfId="0" applyNumberFormat="1" applyFont="1" applyBorder="1" applyAlignment="1" quotePrefix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5</xdr:row>
      <xdr:rowOff>0</xdr:rowOff>
    </xdr:from>
    <xdr:to>
      <xdr:col>1</xdr:col>
      <xdr:colOff>485775</xdr:colOff>
      <xdr:row>9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43815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showGridLines="0" tabSelected="1" workbookViewId="0" topLeftCell="A2">
      <selection activeCell="B16" sqref="B16"/>
    </sheetView>
  </sheetViews>
  <sheetFormatPr defaultColWidth="11.421875" defaultRowHeight="12.75"/>
  <cols>
    <col min="1" max="1" width="6.57421875" style="0" bestFit="1" customWidth="1"/>
    <col min="2" max="2" width="63.57421875" style="0" bestFit="1" customWidth="1"/>
    <col min="3" max="3" width="12.7109375" style="0" bestFit="1" customWidth="1"/>
    <col min="4" max="4" width="12.421875" style="0" bestFit="1" customWidth="1"/>
    <col min="5" max="7" width="16.7109375" style="0" customWidth="1"/>
  </cols>
  <sheetData>
    <row r="1" spans="1:5" ht="12.75">
      <c r="A1" s="1"/>
      <c r="B1" s="1"/>
      <c r="C1" s="2"/>
      <c r="D1" s="1"/>
      <c r="E1" s="1"/>
    </row>
    <row r="2" spans="1:5" ht="2.25" customHeight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5" ht="12.75" hidden="1">
      <c r="A4" s="1"/>
      <c r="B4" s="1"/>
      <c r="C4" s="1"/>
      <c r="D4" s="1"/>
      <c r="E4" s="3" t="s">
        <v>0</v>
      </c>
    </row>
    <row r="5" spans="1:5" ht="12.75" hidden="1">
      <c r="A5" s="4" t="s">
        <v>1</v>
      </c>
      <c r="B5" s="5"/>
      <c r="C5" s="5"/>
      <c r="D5" s="5"/>
      <c r="E5" s="5"/>
    </row>
    <row r="6" spans="1:5" ht="12.75" customHeight="1">
      <c r="A6" s="44" t="s">
        <v>151</v>
      </c>
      <c r="B6" s="45"/>
      <c r="C6" s="45"/>
      <c r="D6" s="5"/>
      <c r="E6" s="5"/>
    </row>
    <row r="7" spans="1:5" ht="12.75">
      <c r="A7" s="45"/>
      <c r="B7" s="45"/>
      <c r="C7" s="45"/>
      <c r="D7" s="5"/>
      <c r="E7" s="5"/>
    </row>
    <row r="8" spans="1:6" ht="12.75">
      <c r="A8" s="45"/>
      <c r="B8" s="45"/>
      <c r="C8" s="45"/>
      <c r="D8" s="1"/>
      <c r="E8" s="43"/>
      <c r="F8" s="43"/>
    </row>
    <row r="9" spans="4:6" ht="12.75">
      <c r="D9" s="32" t="s">
        <v>154</v>
      </c>
      <c r="E9" s="31"/>
      <c r="F9" s="31"/>
    </row>
    <row r="10" spans="4:6" ht="12.75">
      <c r="D10" s="1"/>
      <c r="E10" s="31"/>
      <c r="F10" s="31"/>
    </row>
    <row r="11" spans="1:5" ht="12.75">
      <c r="A11" s="33" t="s">
        <v>152</v>
      </c>
      <c r="B11" s="6"/>
      <c r="C11" s="6"/>
      <c r="E11" s="7"/>
    </row>
    <row r="12" spans="1:5" ht="8.25" customHeight="1">
      <c r="A12" s="33" t="s">
        <v>153</v>
      </c>
      <c r="B12" s="6"/>
      <c r="C12" s="6"/>
      <c r="E12" s="7"/>
    </row>
    <row r="13" spans="1:5" ht="13.5" thickBot="1">
      <c r="A13" s="33"/>
      <c r="B13" s="6"/>
      <c r="C13" s="6"/>
      <c r="E13" s="7"/>
    </row>
    <row r="14" spans="1:7" ht="12.75">
      <c r="A14" s="34"/>
      <c r="B14" s="8"/>
      <c r="C14" s="9" t="s">
        <v>2</v>
      </c>
      <c r="D14" s="10"/>
      <c r="E14" s="46" t="s">
        <v>144</v>
      </c>
      <c r="F14" s="47"/>
      <c r="G14" s="48"/>
    </row>
    <row r="15" spans="1:7" ht="12.75">
      <c r="A15" s="35" t="s">
        <v>3</v>
      </c>
      <c r="B15" s="11"/>
      <c r="C15" s="12" t="s">
        <v>4</v>
      </c>
      <c r="D15" s="12" t="s">
        <v>5</v>
      </c>
      <c r="E15" s="49"/>
      <c r="F15" s="50"/>
      <c r="G15" s="51"/>
    </row>
    <row r="16" spans="1:7" ht="12.75">
      <c r="A16" s="36" t="s">
        <v>6</v>
      </c>
      <c r="B16" s="13" t="s">
        <v>7</v>
      </c>
      <c r="C16" s="12" t="s">
        <v>8</v>
      </c>
      <c r="D16" s="12" t="s">
        <v>9</v>
      </c>
      <c r="E16" s="30" t="s">
        <v>145</v>
      </c>
      <c r="F16" s="30" t="s">
        <v>146</v>
      </c>
      <c r="G16" s="30" t="s">
        <v>147</v>
      </c>
    </row>
    <row r="17" spans="1:7" ht="12.75">
      <c r="A17" s="37"/>
      <c r="B17" s="14"/>
      <c r="C17" s="15" t="s">
        <v>10</v>
      </c>
      <c r="D17" s="15" t="s">
        <v>11</v>
      </c>
      <c r="E17" s="52" t="s">
        <v>148</v>
      </c>
      <c r="F17" s="52" t="s">
        <v>149</v>
      </c>
      <c r="G17" s="52" t="s">
        <v>150</v>
      </c>
    </row>
    <row r="18" spans="1:7" ht="13.5" thickBot="1">
      <c r="A18" s="38"/>
      <c r="B18" s="14"/>
      <c r="C18" s="16"/>
      <c r="D18" s="16"/>
      <c r="E18" s="53"/>
      <c r="F18" s="53"/>
      <c r="G18" s="53"/>
    </row>
    <row r="19" spans="1:7" ht="12.75">
      <c r="A19" s="39">
        <f aca="true" t="shared" si="0" ref="A19:A82">+A18+1</f>
        <v>1</v>
      </c>
      <c r="B19" s="8"/>
      <c r="C19" s="10"/>
      <c r="D19" s="10"/>
      <c r="E19" s="10"/>
      <c r="F19" s="10"/>
      <c r="G19" s="10"/>
    </row>
    <row r="20" spans="1:7" ht="12.75">
      <c r="A20" s="39">
        <f t="shared" si="0"/>
        <v>2</v>
      </c>
      <c r="B20" s="18" t="s">
        <v>12</v>
      </c>
      <c r="C20" s="19">
        <v>5725306</v>
      </c>
      <c r="D20" s="20">
        <v>0.06545661773553586</v>
      </c>
      <c r="E20" s="21">
        <v>5105.616183371797</v>
      </c>
      <c r="F20" s="21">
        <v>5105.616183371797</v>
      </c>
      <c r="G20" s="21">
        <v>5105.616183371797</v>
      </c>
    </row>
    <row r="21" spans="1:7" ht="12.75">
      <c r="A21" s="39">
        <f t="shared" si="0"/>
        <v>3</v>
      </c>
      <c r="B21" s="22" t="s">
        <v>13</v>
      </c>
      <c r="C21" s="19">
        <v>10376288</v>
      </c>
      <c r="D21" s="20">
        <v>0.11863064037622234</v>
      </c>
      <c r="E21" s="21">
        <v>9253.189949345344</v>
      </c>
      <c r="F21" s="21">
        <v>9253.189949345344</v>
      </c>
      <c r="G21" s="21">
        <v>9253.189949345344</v>
      </c>
    </row>
    <row r="22" spans="1:7" ht="12.75">
      <c r="A22" s="39">
        <f t="shared" si="0"/>
        <v>4</v>
      </c>
      <c r="B22" s="22" t="s">
        <v>14</v>
      </c>
      <c r="C22" s="19">
        <v>145971701</v>
      </c>
      <c r="D22" s="20">
        <v>1.6688739139118398</v>
      </c>
      <c r="E22" s="21">
        <v>130172.16528512351</v>
      </c>
      <c r="F22" s="21">
        <v>130172.16528512351</v>
      </c>
      <c r="G22" s="21">
        <v>130172.16528512351</v>
      </c>
    </row>
    <row r="23" spans="1:7" ht="12" customHeight="1">
      <c r="A23" s="39">
        <f t="shared" si="0"/>
        <v>5</v>
      </c>
      <c r="B23" s="22" t="s">
        <v>15</v>
      </c>
      <c r="C23" s="19">
        <v>10313522</v>
      </c>
      <c r="D23" s="20">
        <v>0.11791304553172169</v>
      </c>
      <c r="E23" s="21">
        <v>9197.217551474292</v>
      </c>
      <c r="F23" s="21">
        <v>9197.217551474292</v>
      </c>
      <c r="G23" s="21">
        <v>9197.217551474292</v>
      </c>
    </row>
    <row r="24" spans="1:7" ht="12.75">
      <c r="A24" s="39">
        <f t="shared" si="0"/>
        <v>6</v>
      </c>
      <c r="B24" s="22" t="s">
        <v>16</v>
      </c>
      <c r="C24" s="19">
        <v>51324065</v>
      </c>
      <c r="D24" s="20">
        <v>0.5867808119494042</v>
      </c>
      <c r="E24" s="21">
        <v>45768.90333205354</v>
      </c>
      <c r="F24" s="21">
        <v>45768.90333205354</v>
      </c>
      <c r="G24" s="21">
        <v>45768.90333205354</v>
      </c>
    </row>
    <row r="25" spans="1:7" ht="12.75">
      <c r="A25" s="39">
        <f t="shared" si="0"/>
        <v>7</v>
      </c>
      <c r="B25" s="22" t="s">
        <v>17</v>
      </c>
      <c r="C25" s="19">
        <v>456467067</v>
      </c>
      <c r="D25" s="20">
        <v>5.218723735199523</v>
      </c>
      <c r="E25" s="21">
        <v>407060.45134556276</v>
      </c>
      <c r="F25" s="21">
        <v>407060.45134556276</v>
      </c>
      <c r="G25" s="21">
        <v>407060.45134556276</v>
      </c>
    </row>
    <row r="26" spans="1:7" ht="12.75">
      <c r="A26" s="39">
        <f t="shared" si="0"/>
        <v>8</v>
      </c>
      <c r="B26" s="22" t="s">
        <v>18</v>
      </c>
      <c r="C26" s="19">
        <v>18919559</v>
      </c>
      <c r="D26" s="20">
        <v>0.21630465536478177</v>
      </c>
      <c r="E26" s="21">
        <v>16871.76311845298</v>
      </c>
      <c r="F26" s="21">
        <v>16871.76311845298</v>
      </c>
      <c r="G26" s="21">
        <v>16871.76311845298</v>
      </c>
    </row>
    <row r="27" spans="1:7" ht="12.75">
      <c r="A27" s="39">
        <f t="shared" si="0"/>
        <v>9</v>
      </c>
      <c r="B27" s="22" t="s">
        <v>19</v>
      </c>
      <c r="C27" s="19">
        <v>136622216</v>
      </c>
      <c r="D27" s="20">
        <v>1.5619825677254304</v>
      </c>
      <c r="E27" s="21">
        <v>121834.64028258357</v>
      </c>
      <c r="F27" s="21">
        <v>121834.64028258357</v>
      </c>
      <c r="G27" s="21">
        <v>121834.64028258357</v>
      </c>
    </row>
    <row r="28" spans="1:7" ht="12.75">
      <c r="A28" s="39">
        <f t="shared" si="0"/>
        <v>10</v>
      </c>
      <c r="B28" s="22" t="s">
        <v>20</v>
      </c>
      <c r="C28" s="19">
        <v>385332933</v>
      </c>
      <c r="D28" s="20">
        <v>4.4054571923830546</v>
      </c>
      <c r="E28" s="21">
        <v>343625.66100587824</v>
      </c>
      <c r="F28" s="21">
        <v>343625.66100587824</v>
      </c>
      <c r="G28" s="21">
        <v>343625.66100587824</v>
      </c>
    </row>
    <row r="29" spans="1:7" ht="12.75">
      <c r="A29" s="39">
        <f t="shared" si="0"/>
        <v>11</v>
      </c>
      <c r="B29" s="22" t="s">
        <v>21</v>
      </c>
      <c r="C29" s="19">
        <v>187815388</v>
      </c>
      <c r="D29" s="20">
        <v>2.147266898427324</v>
      </c>
      <c r="E29" s="21">
        <v>167486.8180773313</v>
      </c>
      <c r="F29" s="21">
        <v>167486.8180773313</v>
      </c>
      <c r="G29" s="21">
        <v>167486.8180773313</v>
      </c>
    </row>
    <row r="30" spans="1:7" ht="12.75">
      <c r="A30" s="39">
        <f t="shared" si="0"/>
        <v>12</v>
      </c>
      <c r="B30" s="22" t="s">
        <v>22</v>
      </c>
      <c r="C30" s="19">
        <v>20889215</v>
      </c>
      <c r="D30" s="20">
        <v>0.23882345520927997</v>
      </c>
      <c r="E30" s="21">
        <v>18628.229506323838</v>
      </c>
      <c r="F30" s="21">
        <v>18628.229506323838</v>
      </c>
      <c r="G30" s="21">
        <v>18628.229506323838</v>
      </c>
    </row>
    <row r="31" spans="1:7" ht="12.75">
      <c r="A31" s="39">
        <f t="shared" si="0"/>
        <v>13</v>
      </c>
      <c r="B31" s="22" t="s">
        <v>23</v>
      </c>
      <c r="C31" s="19">
        <v>7808975</v>
      </c>
      <c r="D31" s="20">
        <v>0.08927891216318502</v>
      </c>
      <c r="E31" s="21">
        <v>6963.755148728432</v>
      </c>
      <c r="F31" s="21">
        <v>6963.755148728432</v>
      </c>
      <c r="G31" s="21">
        <v>6963.755148728432</v>
      </c>
    </row>
    <row r="32" spans="1:7" ht="12.75">
      <c r="A32" s="39">
        <f t="shared" si="0"/>
        <v>14</v>
      </c>
      <c r="B32" s="22" t="s">
        <v>24</v>
      </c>
      <c r="C32" s="19">
        <v>187014214</v>
      </c>
      <c r="D32" s="20">
        <v>2.13810718884016</v>
      </c>
      <c r="E32" s="21">
        <v>166772.3607295325</v>
      </c>
      <c r="F32" s="21">
        <v>166772.3607295325</v>
      </c>
      <c r="G32" s="21">
        <v>166772.3607295325</v>
      </c>
    </row>
    <row r="33" spans="1:7" ht="12.75">
      <c r="A33" s="39">
        <f t="shared" si="0"/>
        <v>15</v>
      </c>
      <c r="B33" s="22" t="s">
        <v>25</v>
      </c>
      <c r="C33" s="19">
        <v>63203851</v>
      </c>
      <c r="D33" s="20">
        <v>0.7226007333618093</v>
      </c>
      <c r="E33" s="21">
        <v>56362.85720222113</v>
      </c>
      <c r="F33" s="21">
        <v>56362.85720222113</v>
      </c>
      <c r="G33" s="21">
        <v>56362.85720222113</v>
      </c>
    </row>
    <row r="34" spans="1:7" ht="12.75">
      <c r="A34" s="39">
        <f t="shared" si="0"/>
        <v>16</v>
      </c>
      <c r="B34" s="22" t="s">
        <v>26</v>
      </c>
      <c r="C34" s="19">
        <v>173732738</v>
      </c>
      <c r="D34" s="20">
        <v>1.9862619429274184</v>
      </c>
      <c r="E34" s="21">
        <v>154928.43154833865</v>
      </c>
      <c r="F34" s="21">
        <v>154928.43154833865</v>
      </c>
      <c r="G34" s="21">
        <v>154928.43154833865</v>
      </c>
    </row>
    <row r="35" spans="1:7" ht="12.75">
      <c r="A35" s="39">
        <f t="shared" si="0"/>
        <v>17</v>
      </c>
      <c r="B35" s="22" t="s">
        <v>27</v>
      </c>
      <c r="C35" s="19">
        <v>706374942</v>
      </c>
      <c r="D35" s="20">
        <v>8.075885298786705</v>
      </c>
      <c r="E35" s="21">
        <v>629919.0533053629</v>
      </c>
      <c r="F35" s="21">
        <v>629919.0533053629</v>
      </c>
      <c r="G35" s="21">
        <v>629919.0533053629</v>
      </c>
    </row>
    <row r="36" spans="1:7" ht="12.75">
      <c r="A36" s="39">
        <f t="shared" si="0"/>
        <v>18</v>
      </c>
      <c r="B36" s="22" t="s">
        <v>28</v>
      </c>
      <c r="C36" s="19">
        <v>103314</v>
      </c>
      <c r="D36" s="20">
        <v>0.0011811744218962537</v>
      </c>
      <c r="E36" s="21">
        <v>92.13160490790779</v>
      </c>
      <c r="F36" s="21">
        <v>92.13160490790779</v>
      </c>
      <c r="G36" s="21">
        <v>92.13160490790779</v>
      </c>
    </row>
    <row r="37" spans="1:7" ht="12.75">
      <c r="A37" s="39">
        <f t="shared" si="0"/>
        <v>19</v>
      </c>
      <c r="B37" s="22" t="s">
        <v>29</v>
      </c>
      <c r="C37" s="19">
        <v>1671505</v>
      </c>
      <c r="D37" s="20">
        <v>0.019110081422379323</v>
      </c>
      <c r="E37" s="21">
        <v>1490.5863509455874</v>
      </c>
      <c r="F37" s="21">
        <v>1490.5863509455874</v>
      </c>
      <c r="G37" s="21">
        <v>1490.5863509455874</v>
      </c>
    </row>
    <row r="38" spans="1:7" ht="12.75">
      <c r="A38" s="39">
        <f t="shared" si="0"/>
        <v>20</v>
      </c>
      <c r="B38" s="22" t="s">
        <v>30</v>
      </c>
      <c r="C38" s="19">
        <v>143369351</v>
      </c>
      <c r="D38" s="20">
        <v>1.639121612608805</v>
      </c>
      <c r="E38" s="21">
        <v>127851.4857834868</v>
      </c>
      <c r="F38" s="21">
        <v>127851.4857834868</v>
      </c>
      <c r="G38" s="21">
        <v>127851.4857834868</v>
      </c>
    </row>
    <row r="39" spans="1:7" ht="12.75">
      <c r="A39" s="39">
        <f t="shared" si="0"/>
        <v>21</v>
      </c>
      <c r="B39" s="22" t="s">
        <v>31</v>
      </c>
      <c r="C39" s="19">
        <v>43481301</v>
      </c>
      <c r="D39" s="20">
        <v>0.4971155949045822</v>
      </c>
      <c r="E39" s="21">
        <v>38775.016402557405</v>
      </c>
      <c r="F39" s="21">
        <v>38775.016402557405</v>
      </c>
      <c r="G39" s="21">
        <v>38775.016402557405</v>
      </c>
    </row>
    <row r="40" spans="1:7" ht="12.75">
      <c r="A40" s="39">
        <f t="shared" si="0"/>
        <v>22</v>
      </c>
      <c r="B40" s="22" t="s">
        <v>32</v>
      </c>
      <c r="C40" s="19">
        <v>313716717</v>
      </c>
      <c r="D40" s="20">
        <v>3.5866790739073666</v>
      </c>
      <c r="E40" s="21">
        <v>279760.96776477457</v>
      </c>
      <c r="F40" s="21">
        <v>279760.96776477457</v>
      </c>
      <c r="G40" s="21">
        <v>279760.96776477457</v>
      </c>
    </row>
    <row r="41" spans="1:7" ht="12.75">
      <c r="A41" s="39">
        <f t="shared" si="0"/>
        <v>23</v>
      </c>
      <c r="B41" s="22" t="s">
        <v>33</v>
      </c>
      <c r="C41" s="19">
        <v>13541923</v>
      </c>
      <c r="D41" s="20">
        <v>0.15482289980920863</v>
      </c>
      <c r="E41" s="21">
        <v>12076.186185118275</v>
      </c>
      <c r="F41" s="21">
        <v>12076.186185118275</v>
      </c>
      <c r="G41" s="21">
        <v>12076.186185118275</v>
      </c>
    </row>
    <row r="42" spans="1:7" ht="12.75">
      <c r="A42" s="39">
        <f t="shared" si="0"/>
        <v>24</v>
      </c>
      <c r="B42" s="22" t="s">
        <v>34</v>
      </c>
      <c r="C42" s="19">
        <v>91356825</v>
      </c>
      <c r="D42" s="20">
        <v>1.0444697229383455</v>
      </c>
      <c r="E42" s="21">
        <v>81468.63838919095</v>
      </c>
      <c r="F42" s="21">
        <v>81468.63838919095</v>
      </c>
      <c r="G42" s="21">
        <v>81468.63838919095</v>
      </c>
    </row>
    <row r="43" spans="1:7" ht="12.75">
      <c r="A43" s="39">
        <f t="shared" si="0"/>
        <v>25</v>
      </c>
      <c r="B43" s="22" t="s">
        <v>35</v>
      </c>
      <c r="C43" s="19">
        <v>238824963</v>
      </c>
      <c r="D43" s="20">
        <v>2.730452190467112</v>
      </c>
      <c r="E43" s="21">
        <v>212975.27085643474</v>
      </c>
      <c r="F43" s="21">
        <v>212975.27085643474</v>
      </c>
      <c r="G43" s="21">
        <v>212975.27085643474</v>
      </c>
    </row>
    <row r="44" spans="1:7" ht="12.75">
      <c r="A44" s="39">
        <f t="shared" si="0"/>
        <v>26</v>
      </c>
      <c r="B44" s="22" t="s">
        <v>36</v>
      </c>
      <c r="C44" s="19">
        <v>26450194</v>
      </c>
      <c r="D44" s="20">
        <v>0.302401345480707</v>
      </c>
      <c r="E44" s="21">
        <v>23587.304947495148</v>
      </c>
      <c r="F44" s="21">
        <v>23587.304947495148</v>
      </c>
      <c r="G44" s="21">
        <v>23587.304947495148</v>
      </c>
    </row>
    <row r="45" spans="1:7" ht="12.75">
      <c r="A45" s="39">
        <f t="shared" si="0"/>
        <v>27</v>
      </c>
      <c r="B45" s="22" t="s">
        <v>37</v>
      </c>
      <c r="C45" s="19">
        <v>121738975</v>
      </c>
      <c r="D45" s="20">
        <v>1.3918245679953103</v>
      </c>
      <c r="E45" s="21">
        <v>108562.3163036342</v>
      </c>
      <c r="F45" s="21">
        <v>108562.3163036342</v>
      </c>
      <c r="G45" s="21">
        <v>108562.3163036342</v>
      </c>
    </row>
    <row r="46" spans="1:7" ht="12.75">
      <c r="A46" s="39">
        <f t="shared" si="0"/>
        <v>28</v>
      </c>
      <c r="B46" s="22" t="s">
        <v>38</v>
      </c>
      <c r="C46" s="19">
        <v>95264154</v>
      </c>
      <c r="D46" s="20">
        <v>1.0891416654895336</v>
      </c>
      <c r="E46" s="21">
        <v>84953.04990818363</v>
      </c>
      <c r="F46" s="21">
        <v>84953.04990818363</v>
      </c>
      <c r="G46" s="21">
        <v>84953.04990818363</v>
      </c>
    </row>
    <row r="47" spans="1:7" ht="12.75">
      <c r="A47" s="39">
        <f t="shared" si="0"/>
        <v>29</v>
      </c>
      <c r="B47" s="22" t="s">
        <v>39</v>
      </c>
      <c r="C47" s="19">
        <v>164081565</v>
      </c>
      <c r="D47" s="20">
        <v>1.8759214402956772</v>
      </c>
      <c r="E47" s="21">
        <v>146321.8723430628</v>
      </c>
      <c r="F47" s="21">
        <v>146321.8723430628</v>
      </c>
      <c r="G47" s="21">
        <v>146321.8723430628</v>
      </c>
    </row>
    <row r="48" spans="1:7" ht="12.75">
      <c r="A48" s="39">
        <f t="shared" si="0"/>
        <v>30</v>
      </c>
      <c r="B48" s="22" t="s">
        <v>40</v>
      </c>
      <c r="C48" s="19">
        <v>937436</v>
      </c>
      <c r="D48" s="20">
        <v>0.010717573856057616</v>
      </c>
      <c r="E48" s="21">
        <v>835.9707607724941</v>
      </c>
      <c r="F48" s="21">
        <v>835.9707607724941</v>
      </c>
      <c r="G48" s="21">
        <v>835.9707607724941</v>
      </c>
    </row>
    <row r="49" spans="1:7" ht="12.75">
      <c r="A49" s="39">
        <f t="shared" si="0"/>
        <v>31</v>
      </c>
      <c r="B49" s="22" t="s">
        <v>41</v>
      </c>
      <c r="C49" s="19">
        <v>49725661</v>
      </c>
      <c r="D49" s="20">
        <v>0.5685064839720085</v>
      </c>
      <c r="E49" s="21">
        <v>44343.505749816664</v>
      </c>
      <c r="F49" s="21">
        <v>44343.505749816664</v>
      </c>
      <c r="G49" s="21">
        <v>44343.505749816664</v>
      </c>
    </row>
    <row r="50" spans="1:7" ht="12.75">
      <c r="A50" s="39">
        <f t="shared" si="0"/>
        <v>32</v>
      </c>
      <c r="B50" s="18" t="s">
        <v>42</v>
      </c>
      <c r="C50" s="19">
        <v>65048850</v>
      </c>
      <c r="D50" s="20">
        <v>0.7436943472691613</v>
      </c>
      <c r="E50" s="21">
        <v>58008.15908699459</v>
      </c>
      <c r="F50" s="21">
        <v>58008.15908699459</v>
      </c>
      <c r="G50" s="21">
        <v>58008.15908699459</v>
      </c>
    </row>
    <row r="51" spans="1:7" ht="12.75">
      <c r="A51" s="39">
        <f t="shared" si="0"/>
        <v>33</v>
      </c>
      <c r="B51" s="22" t="s">
        <v>43</v>
      </c>
      <c r="C51" s="19">
        <v>263094879</v>
      </c>
      <c r="D51" s="20">
        <v>3.0079267244196317</v>
      </c>
      <c r="E51" s="21">
        <v>234618.28450473127</v>
      </c>
      <c r="F51" s="21">
        <v>234618.28450473127</v>
      </c>
      <c r="G51" s="21">
        <v>234618.28450473127</v>
      </c>
    </row>
    <row r="52" spans="1:7" ht="12.75">
      <c r="A52" s="39">
        <f t="shared" si="0"/>
        <v>34</v>
      </c>
      <c r="B52" s="22" t="s">
        <v>44</v>
      </c>
      <c r="C52" s="19">
        <v>6256755</v>
      </c>
      <c r="D52" s="20">
        <v>0.07153259935799113</v>
      </c>
      <c r="E52" s="21">
        <v>5579.542749923308</v>
      </c>
      <c r="F52" s="21">
        <v>5579.542749923308</v>
      </c>
      <c r="G52" s="21">
        <v>5579.542749923308</v>
      </c>
    </row>
    <row r="53" spans="1:7" ht="12.75">
      <c r="A53" s="39">
        <f t="shared" si="0"/>
        <v>35</v>
      </c>
      <c r="B53" s="22" t="s">
        <v>45</v>
      </c>
      <c r="C53" s="19">
        <v>13408141</v>
      </c>
      <c r="D53" s="20">
        <v>0.1532933890312877</v>
      </c>
      <c r="E53" s="21">
        <v>11956.884344440441</v>
      </c>
      <c r="F53" s="21">
        <v>11956.884344440441</v>
      </c>
      <c r="G53" s="21">
        <v>11956.884344440441</v>
      </c>
    </row>
    <row r="54" spans="1:7" ht="12.75">
      <c r="A54" s="39">
        <f t="shared" si="0"/>
        <v>36</v>
      </c>
      <c r="B54" s="22" t="s">
        <v>46</v>
      </c>
      <c r="C54" s="19">
        <v>6825285</v>
      </c>
      <c r="D54" s="20">
        <v>0.07803252283477721</v>
      </c>
      <c r="E54" s="21">
        <v>6086.5367811126225</v>
      </c>
      <c r="F54" s="21">
        <v>6086.5367811126225</v>
      </c>
      <c r="G54" s="21">
        <v>6086.5367811126225</v>
      </c>
    </row>
    <row r="55" spans="1:7" ht="12.75">
      <c r="A55" s="39">
        <f t="shared" si="0"/>
        <v>37</v>
      </c>
      <c r="B55" s="22" t="s">
        <v>47</v>
      </c>
      <c r="C55" s="19">
        <v>287517982</v>
      </c>
      <c r="D55" s="20">
        <v>3.287152623784071</v>
      </c>
      <c r="E55" s="21">
        <v>256397.9046551575</v>
      </c>
      <c r="F55" s="21">
        <v>256397.9046551575</v>
      </c>
      <c r="G55" s="21">
        <v>256397.9046551575</v>
      </c>
    </row>
    <row r="56" spans="1:7" ht="12.75">
      <c r="A56" s="39">
        <f t="shared" si="0"/>
        <v>38</v>
      </c>
      <c r="B56" s="22" t="s">
        <v>48</v>
      </c>
      <c r="C56" s="19">
        <v>205104972</v>
      </c>
      <c r="D56" s="20">
        <v>2.344936279014919</v>
      </c>
      <c r="E56" s="21">
        <v>182905.02976316365</v>
      </c>
      <c r="F56" s="21">
        <v>182905.02976316365</v>
      </c>
      <c r="G56" s="21">
        <v>182905.02976316365</v>
      </c>
    </row>
    <row r="57" spans="1:7" ht="12.75">
      <c r="A57" s="39">
        <f t="shared" si="0"/>
        <v>39</v>
      </c>
      <c r="B57" s="22" t="s">
        <v>49</v>
      </c>
      <c r="C57" s="19">
        <v>8339133</v>
      </c>
      <c r="D57" s="20">
        <v>0.09534013396433177</v>
      </c>
      <c r="E57" s="21">
        <v>7436.530449217878</v>
      </c>
      <c r="F57" s="21">
        <v>7436.530449217878</v>
      </c>
      <c r="G57" s="21">
        <v>7436.530449217878</v>
      </c>
    </row>
    <row r="58" spans="1:7" ht="12.75">
      <c r="A58" s="39">
        <f t="shared" si="0"/>
        <v>40</v>
      </c>
      <c r="B58" s="18" t="s">
        <v>50</v>
      </c>
      <c r="C58" s="19">
        <v>35424222</v>
      </c>
      <c r="D58" s="20">
        <v>0.40500014462681294</v>
      </c>
      <c r="E58" s="21">
        <v>31590.011280891413</v>
      </c>
      <c r="F58" s="21">
        <v>31590.011280891413</v>
      </c>
      <c r="G58" s="21">
        <v>31590.011280891413</v>
      </c>
    </row>
    <row r="59" spans="1:7" ht="12.75">
      <c r="A59" s="39">
        <f t="shared" si="0"/>
        <v>41</v>
      </c>
      <c r="B59" s="22" t="s">
        <v>51</v>
      </c>
      <c r="C59" s="19">
        <v>3333922</v>
      </c>
      <c r="D59" s="20">
        <v>0.03811626101977662</v>
      </c>
      <c r="E59" s="21">
        <v>2973.068359542576</v>
      </c>
      <c r="F59" s="21">
        <v>2973.068359542576</v>
      </c>
      <c r="G59" s="21">
        <v>2973.068359542576</v>
      </c>
    </row>
    <row r="60" spans="1:7" ht="12.75">
      <c r="A60" s="39">
        <f t="shared" si="0"/>
        <v>42</v>
      </c>
      <c r="B60" s="22" t="s">
        <v>52</v>
      </c>
      <c r="C60" s="19">
        <v>17651860</v>
      </c>
      <c r="D60" s="20">
        <v>0.20181123110995222</v>
      </c>
      <c r="E60" s="21">
        <v>15741.276026576274</v>
      </c>
      <c r="F60" s="21">
        <v>15741.276026576274</v>
      </c>
      <c r="G60" s="21">
        <v>15741.276026576274</v>
      </c>
    </row>
    <row r="61" spans="1:7" ht="12.75">
      <c r="A61" s="39">
        <f t="shared" si="0"/>
        <v>43</v>
      </c>
      <c r="B61" s="22" t="s">
        <v>53</v>
      </c>
      <c r="C61" s="19">
        <v>14471444</v>
      </c>
      <c r="D61" s="20">
        <v>0.1654499825841997</v>
      </c>
      <c r="E61" s="21">
        <v>12905.098641567578</v>
      </c>
      <c r="F61" s="21">
        <v>12905.098641567578</v>
      </c>
      <c r="G61" s="21">
        <v>12905.098641567578</v>
      </c>
    </row>
    <row r="62" spans="1:7" ht="12.75">
      <c r="A62" s="39">
        <f t="shared" si="0"/>
        <v>44</v>
      </c>
      <c r="B62" s="22" t="s">
        <v>54</v>
      </c>
      <c r="C62" s="19">
        <v>12052658</v>
      </c>
      <c r="D62" s="20">
        <v>0.1377963426589161</v>
      </c>
      <c r="E62" s="21">
        <v>10748.114727395456</v>
      </c>
      <c r="F62" s="21">
        <v>10748.114727395456</v>
      </c>
      <c r="G62" s="21">
        <v>10748.114727395456</v>
      </c>
    </row>
    <row r="63" spans="1:7" ht="12.75">
      <c r="A63" s="39">
        <f t="shared" si="0"/>
        <v>45</v>
      </c>
      <c r="B63" s="22" t="s">
        <v>55</v>
      </c>
      <c r="C63" s="19">
        <v>78821211</v>
      </c>
      <c r="D63" s="20">
        <v>0.9011518123012142</v>
      </c>
      <c r="E63" s="21">
        <v>70289.8413594947</v>
      </c>
      <c r="F63" s="21">
        <v>70289.8413594947</v>
      </c>
      <c r="G63" s="21">
        <v>70289.8413594947</v>
      </c>
    </row>
    <row r="64" spans="1:7" ht="12.75">
      <c r="A64" s="39">
        <f t="shared" si="0"/>
        <v>46</v>
      </c>
      <c r="B64" s="22" t="s">
        <v>56</v>
      </c>
      <c r="C64" s="19">
        <v>30363924</v>
      </c>
      <c r="D64" s="20">
        <v>0.3471464697640376</v>
      </c>
      <c r="E64" s="21">
        <v>27077.424641594935</v>
      </c>
      <c r="F64" s="21">
        <v>27077.424641594935</v>
      </c>
      <c r="G64" s="21">
        <v>27077.424641594935</v>
      </c>
    </row>
    <row r="65" spans="1:7" ht="12.75">
      <c r="A65" s="39">
        <f t="shared" si="0"/>
        <v>47</v>
      </c>
      <c r="B65" s="22" t="s">
        <v>57</v>
      </c>
      <c r="C65" s="19">
        <v>4211784</v>
      </c>
      <c r="D65" s="20">
        <v>0.04815273371810104</v>
      </c>
      <c r="E65" s="21">
        <v>3755.9132300118813</v>
      </c>
      <c r="F65" s="21">
        <v>3755.9132300118813</v>
      </c>
      <c r="G65" s="21">
        <v>3755.9132300118813</v>
      </c>
    </row>
    <row r="66" spans="1:7" ht="12.75">
      <c r="A66" s="39">
        <f t="shared" si="0"/>
        <v>48</v>
      </c>
      <c r="B66" s="22" t="s">
        <v>58</v>
      </c>
      <c r="C66" s="19">
        <v>590919</v>
      </c>
      <c r="D66" s="20">
        <v>0.0067558937628251</v>
      </c>
      <c r="E66" s="21">
        <v>526.9597135003578</v>
      </c>
      <c r="F66" s="21">
        <v>526.9597135003578</v>
      </c>
      <c r="G66" s="21">
        <v>526.9597135003578</v>
      </c>
    </row>
    <row r="67" spans="1:7" ht="12.75">
      <c r="A67" s="39">
        <f t="shared" si="0"/>
        <v>49</v>
      </c>
      <c r="B67" s="22" t="s">
        <v>59</v>
      </c>
      <c r="C67" s="19">
        <v>3230</v>
      </c>
      <c r="D67" s="20">
        <v>3.692813541944847E-05</v>
      </c>
      <c r="E67" s="21">
        <v>2.880394562716981</v>
      </c>
      <c r="F67" s="21">
        <v>2.880394562716981</v>
      </c>
      <c r="G67" s="21">
        <v>2.880394562716981</v>
      </c>
    </row>
    <row r="68" spans="1:7" ht="12.75">
      <c r="A68" s="39">
        <f t="shared" si="0"/>
        <v>50</v>
      </c>
      <c r="B68" s="22" t="s">
        <v>60</v>
      </c>
      <c r="C68" s="19">
        <v>509755</v>
      </c>
      <c r="D68" s="20">
        <v>0.005827957173604011</v>
      </c>
      <c r="E68" s="21">
        <v>454.58065954111294</v>
      </c>
      <c r="F68" s="21">
        <v>454.58065954111294</v>
      </c>
      <c r="G68" s="21">
        <v>454.58065954111294</v>
      </c>
    </row>
    <row r="69" spans="1:7" ht="12.75">
      <c r="A69" s="39">
        <f t="shared" si="0"/>
        <v>51</v>
      </c>
      <c r="B69" s="22" t="s">
        <v>61</v>
      </c>
      <c r="C69" s="19">
        <v>229</v>
      </c>
      <c r="D69" s="20">
        <v>2.618124771224056E-06</v>
      </c>
      <c r="E69" s="21">
        <v>0.20421373215547636</v>
      </c>
      <c r="F69" s="21">
        <v>0.20421373215547636</v>
      </c>
      <c r="G69" s="21">
        <v>0.20421373215547636</v>
      </c>
    </row>
    <row r="70" spans="1:7" ht="12.75">
      <c r="A70" s="39">
        <f t="shared" si="0"/>
        <v>52</v>
      </c>
      <c r="B70" s="22" t="s">
        <v>62</v>
      </c>
      <c r="C70" s="19">
        <v>3908456</v>
      </c>
      <c r="D70" s="20">
        <v>0.04468482738357768</v>
      </c>
      <c r="E70" s="21">
        <v>3485.416535919059</v>
      </c>
      <c r="F70" s="21">
        <v>3485.416535919059</v>
      </c>
      <c r="G70" s="21">
        <v>3485.416535919059</v>
      </c>
    </row>
    <row r="71" spans="1:7" ht="12.75">
      <c r="A71" s="39">
        <f t="shared" si="0"/>
        <v>53</v>
      </c>
      <c r="B71" s="22" t="s">
        <v>63</v>
      </c>
      <c r="C71" s="19">
        <v>1352233</v>
      </c>
      <c r="D71" s="20">
        <v>0.015459889579766893</v>
      </c>
      <c r="E71" s="21">
        <v>1205.8713872218177</v>
      </c>
      <c r="F71" s="21">
        <v>1205.8713872218177</v>
      </c>
      <c r="G71" s="21">
        <v>1205.8713872218177</v>
      </c>
    </row>
    <row r="72" spans="1:7" ht="12.75">
      <c r="A72" s="39">
        <f t="shared" si="0"/>
        <v>54</v>
      </c>
      <c r="B72" s="22" t="s">
        <v>64</v>
      </c>
      <c r="C72" s="19">
        <v>227974</v>
      </c>
      <c r="D72" s="20">
        <v>0.002606394657620231</v>
      </c>
      <c r="E72" s="21">
        <v>203.298783294378</v>
      </c>
      <c r="F72" s="21">
        <v>203.298783294378</v>
      </c>
      <c r="G72" s="21">
        <v>203.298783294378</v>
      </c>
    </row>
    <row r="73" spans="1:7" ht="12.75">
      <c r="A73" s="39">
        <f t="shared" si="0"/>
        <v>55</v>
      </c>
      <c r="B73" s="22" t="s">
        <v>65</v>
      </c>
      <c r="C73" s="19">
        <v>4065660</v>
      </c>
      <c r="D73" s="20">
        <v>0.04648211859115631</v>
      </c>
      <c r="E73" s="21">
        <v>3625.605250110192</v>
      </c>
      <c r="F73" s="21">
        <v>3625.605250110192</v>
      </c>
      <c r="G73" s="21">
        <v>3625.605250110192</v>
      </c>
    </row>
    <row r="74" spans="1:7" ht="12.75">
      <c r="A74" s="39">
        <f t="shared" si="0"/>
        <v>56</v>
      </c>
      <c r="B74" s="22" t="s">
        <v>66</v>
      </c>
      <c r="C74" s="19">
        <v>2665707</v>
      </c>
      <c r="D74" s="20">
        <v>0.030476652967359668</v>
      </c>
      <c r="E74" s="21">
        <v>2377.178931454054</v>
      </c>
      <c r="F74" s="21">
        <v>2377.178931454054</v>
      </c>
      <c r="G74" s="21">
        <v>2377.178931454054</v>
      </c>
    </row>
    <row r="75" spans="1:7" ht="12.75">
      <c r="A75" s="39">
        <f t="shared" si="0"/>
        <v>57</v>
      </c>
      <c r="B75" s="22" t="s">
        <v>67</v>
      </c>
      <c r="C75" s="19">
        <v>61279864</v>
      </c>
      <c r="D75" s="20">
        <v>0.7006040607669923</v>
      </c>
      <c r="E75" s="21">
        <v>54647.116739825404</v>
      </c>
      <c r="F75" s="21">
        <v>54647.116739825404</v>
      </c>
      <c r="G75" s="21">
        <v>54647.116739825404</v>
      </c>
    </row>
    <row r="76" spans="1:7" ht="12.75">
      <c r="A76" s="39">
        <f t="shared" si="0"/>
        <v>58</v>
      </c>
      <c r="B76" s="22" t="s">
        <v>68</v>
      </c>
      <c r="C76" s="19">
        <v>25723494</v>
      </c>
      <c r="D76" s="20">
        <v>0.2940930866542942</v>
      </c>
      <c r="E76" s="21">
        <v>22939.260759034943</v>
      </c>
      <c r="F76" s="21">
        <v>22939.260759034943</v>
      </c>
      <c r="G76" s="21">
        <v>22939.260759034943</v>
      </c>
    </row>
    <row r="77" spans="1:7" ht="12.75">
      <c r="A77" s="39">
        <f t="shared" si="0"/>
        <v>59</v>
      </c>
      <c r="B77" s="22" t="s">
        <v>69</v>
      </c>
      <c r="C77" s="19">
        <v>136420608</v>
      </c>
      <c r="D77" s="20">
        <v>1.559677611835138</v>
      </c>
      <c r="E77" s="21">
        <v>121654.85372314077</v>
      </c>
      <c r="F77" s="21">
        <v>121654.85372314077</v>
      </c>
      <c r="G77" s="21">
        <v>121654.85372314077</v>
      </c>
    </row>
    <row r="78" spans="1:7" ht="12.75">
      <c r="A78" s="39">
        <f t="shared" si="0"/>
        <v>60</v>
      </c>
      <c r="B78" s="22" t="s">
        <v>70</v>
      </c>
      <c r="C78" s="19">
        <v>10269437</v>
      </c>
      <c r="D78" s="20">
        <v>0.1174090279311129</v>
      </c>
      <c r="E78" s="21">
        <v>9157.904178626806</v>
      </c>
      <c r="F78" s="21">
        <v>9157.904178626806</v>
      </c>
      <c r="G78" s="21">
        <v>9157.904178626806</v>
      </c>
    </row>
    <row r="79" spans="1:7" ht="12.75">
      <c r="A79" s="39">
        <f t="shared" si="0"/>
        <v>61</v>
      </c>
      <c r="B79" s="22" t="s">
        <v>71</v>
      </c>
      <c r="C79" s="19">
        <v>7843372</v>
      </c>
      <c r="D79" s="20">
        <v>0.089672168223254</v>
      </c>
      <c r="E79" s="21">
        <v>6994.429121413812</v>
      </c>
      <c r="F79" s="21">
        <v>6994.429121413812</v>
      </c>
      <c r="G79" s="21">
        <v>6994.429121413812</v>
      </c>
    </row>
    <row r="80" spans="1:7" ht="12.75">
      <c r="A80" s="39">
        <f t="shared" si="0"/>
        <v>62</v>
      </c>
      <c r="B80" s="22" t="s">
        <v>72</v>
      </c>
      <c r="C80" s="19">
        <v>22385974</v>
      </c>
      <c r="D80" s="20">
        <v>0.25593569020688933</v>
      </c>
      <c r="E80" s="21">
        <v>19962.98383613737</v>
      </c>
      <c r="F80" s="21">
        <v>19962.98383613737</v>
      </c>
      <c r="G80" s="21">
        <v>19962.98383613737</v>
      </c>
    </row>
    <row r="81" spans="1:7" ht="12.75">
      <c r="A81" s="39">
        <f t="shared" si="0"/>
        <v>63</v>
      </c>
      <c r="B81" s="22" t="s">
        <v>73</v>
      </c>
      <c r="C81" s="19">
        <v>37932961</v>
      </c>
      <c r="D81" s="20">
        <v>0.43368220454138007</v>
      </c>
      <c r="E81" s="21">
        <v>33827.21195422764</v>
      </c>
      <c r="F81" s="21">
        <v>33827.21195422764</v>
      </c>
      <c r="G81" s="21">
        <v>33827.21195422764</v>
      </c>
    </row>
    <row r="82" spans="1:7" ht="12.75">
      <c r="A82" s="39">
        <f t="shared" si="0"/>
        <v>64</v>
      </c>
      <c r="B82" s="22" t="s">
        <v>74</v>
      </c>
      <c r="C82" s="19">
        <v>38196550</v>
      </c>
      <c r="D82" s="20">
        <v>0.4366957804816516</v>
      </c>
      <c r="E82" s="21">
        <v>34062.27087756882</v>
      </c>
      <c r="F82" s="21">
        <v>34062.27087756882</v>
      </c>
      <c r="G82" s="21">
        <v>34062.27087756882</v>
      </c>
    </row>
    <row r="83" spans="1:7" ht="12.75">
      <c r="A83" s="39">
        <f aca="true" t="shared" si="1" ref="A83:A146">+A82+1</f>
        <v>65</v>
      </c>
      <c r="B83" s="22" t="s">
        <v>75</v>
      </c>
      <c r="C83" s="19">
        <v>3199593</v>
      </c>
      <c r="D83" s="20">
        <v>0.03658049646783882</v>
      </c>
      <c r="E83" s="21">
        <v>2853.278724491428</v>
      </c>
      <c r="F83" s="21">
        <v>2853.278724491428</v>
      </c>
      <c r="G83" s="21">
        <v>2853.278724491428</v>
      </c>
    </row>
    <row r="84" spans="1:7" ht="12.75">
      <c r="A84" s="39">
        <f t="shared" si="1"/>
        <v>66</v>
      </c>
      <c r="B84" s="22" t="s">
        <v>76</v>
      </c>
      <c r="C84" s="19">
        <v>14866311</v>
      </c>
      <c r="D84" s="20">
        <v>0.16996444142279768</v>
      </c>
      <c r="E84" s="21">
        <v>13257.226430978219</v>
      </c>
      <c r="F84" s="21">
        <v>13257.226430978219</v>
      </c>
      <c r="G84" s="21">
        <v>13257.226430978219</v>
      </c>
    </row>
    <row r="85" spans="1:7" ht="12.75">
      <c r="A85" s="39">
        <f t="shared" si="1"/>
        <v>67</v>
      </c>
      <c r="B85" s="22" t="s">
        <v>77</v>
      </c>
      <c r="C85" s="19">
        <v>45870666</v>
      </c>
      <c r="D85" s="20">
        <v>0.5244328686774894</v>
      </c>
      <c r="E85" s="21">
        <v>40905.76375684417</v>
      </c>
      <c r="F85" s="21">
        <v>40905.76375684417</v>
      </c>
      <c r="G85" s="21">
        <v>40905.76375684417</v>
      </c>
    </row>
    <row r="86" spans="1:7" ht="12.75">
      <c r="A86" s="39">
        <f t="shared" si="1"/>
        <v>68</v>
      </c>
      <c r="B86" s="22" t="s">
        <v>78</v>
      </c>
      <c r="C86" s="19">
        <v>45974462</v>
      </c>
      <c r="D86" s="20">
        <v>0.5256195537375504</v>
      </c>
      <c r="E86" s="21">
        <v>40998.32519152893</v>
      </c>
      <c r="F86" s="21">
        <v>40998.32519152893</v>
      </c>
      <c r="G86" s="21">
        <v>40998.32519152893</v>
      </c>
    </row>
    <row r="87" spans="1:7" ht="12.75">
      <c r="A87" s="39">
        <f t="shared" si="1"/>
        <v>69</v>
      </c>
      <c r="B87" s="22" t="s">
        <v>79</v>
      </c>
      <c r="C87" s="19">
        <v>7273653</v>
      </c>
      <c r="D87" s="20">
        <v>0.08315865107680423</v>
      </c>
      <c r="E87" s="21">
        <v>6486.37478399073</v>
      </c>
      <c r="F87" s="21">
        <v>6486.37478399073</v>
      </c>
      <c r="G87" s="21">
        <v>6486.37478399073</v>
      </c>
    </row>
    <row r="88" spans="1:7" ht="12.75">
      <c r="A88" s="39">
        <f t="shared" si="1"/>
        <v>70</v>
      </c>
      <c r="B88" s="22" t="s">
        <v>80</v>
      </c>
      <c r="C88" s="19">
        <v>22241760</v>
      </c>
      <c r="D88" s="20">
        <v>0.25428691184113694</v>
      </c>
      <c r="E88" s="21">
        <v>19834.379123608684</v>
      </c>
      <c r="F88" s="21">
        <v>19834.379123608684</v>
      </c>
      <c r="G88" s="21">
        <v>19834.379123608684</v>
      </c>
    </row>
    <row r="89" spans="1:7" ht="12.75">
      <c r="A89" s="39">
        <f t="shared" si="1"/>
        <v>71</v>
      </c>
      <c r="B89" s="22" t="s">
        <v>81</v>
      </c>
      <c r="C89" s="19">
        <v>18751159</v>
      </c>
      <c r="D89" s="20">
        <v>0.21437936186489473</v>
      </c>
      <c r="E89" s="21">
        <v>16721.59022546179</v>
      </c>
      <c r="F89" s="21">
        <v>16721.59022546179</v>
      </c>
      <c r="G89" s="21">
        <v>16721.59022546179</v>
      </c>
    </row>
    <row r="90" spans="1:7" ht="12.75">
      <c r="A90" s="39">
        <f t="shared" si="1"/>
        <v>72</v>
      </c>
      <c r="B90" s="22" t="s">
        <v>82</v>
      </c>
      <c r="C90" s="19">
        <v>4479573</v>
      </c>
      <c r="D90" s="20">
        <v>0.05121432766727711</v>
      </c>
      <c r="E90" s="21">
        <v>3994.717558047615</v>
      </c>
      <c r="F90" s="21">
        <v>3994.717558047615</v>
      </c>
      <c r="G90" s="21">
        <v>3994.717558047615</v>
      </c>
    </row>
    <row r="91" spans="1:7" ht="12.75">
      <c r="A91" s="39">
        <f t="shared" si="1"/>
        <v>73</v>
      </c>
      <c r="B91" s="22" t="s">
        <v>83</v>
      </c>
      <c r="C91" s="19">
        <v>2020526</v>
      </c>
      <c r="D91" s="20">
        <v>0.02310038939520636</v>
      </c>
      <c r="E91" s="21">
        <v>1801.8303728260962</v>
      </c>
      <c r="F91" s="21">
        <v>1801.8303728260962</v>
      </c>
      <c r="G91" s="21">
        <v>1801.8303728260962</v>
      </c>
    </row>
    <row r="92" spans="1:7" ht="12.75">
      <c r="A92" s="39">
        <f t="shared" si="1"/>
        <v>74</v>
      </c>
      <c r="B92" s="22" t="s">
        <v>84</v>
      </c>
      <c r="C92" s="19">
        <v>214941</v>
      </c>
      <c r="D92" s="20">
        <v>0.0024573902028457197</v>
      </c>
      <c r="E92" s="21">
        <v>191.67643582196612</v>
      </c>
      <c r="F92" s="21">
        <v>191.67643582196612</v>
      </c>
      <c r="G92" s="21">
        <v>191.67643582196612</v>
      </c>
    </row>
    <row r="93" spans="1:7" ht="12.75">
      <c r="A93" s="39">
        <f t="shared" si="1"/>
        <v>75</v>
      </c>
      <c r="B93" s="22" t="s">
        <v>85</v>
      </c>
      <c r="C93" s="19">
        <v>486234</v>
      </c>
      <c r="D93" s="20">
        <v>0.005559044890879291</v>
      </c>
      <c r="E93" s="21">
        <v>433.6055014885847</v>
      </c>
      <c r="F93" s="21">
        <v>433.6055014885847</v>
      </c>
      <c r="G93" s="21">
        <v>433.6055014885847</v>
      </c>
    </row>
    <row r="94" spans="1:7" ht="12.75">
      <c r="A94" s="39">
        <f t="shared" si="1"/>
        <v>76</v>
      </c>
      <c r="B94" s="22" t="s">
        <v>86</v>
      </c>
      <c r="C94" s="19">
        <v>5061335</v>
      </c>
      <c r="D94" s="20">
        <v>0.05786553073783104</v>
      </c>
      <c r="E94" s="21">
        <v>4513.511397550821</v>
      </c>
      <c r="F94" s="21">
        <v>4513.511397550821</v>
      </c>
      <c r="G94" s="21">
        <v>4513.511397550821</v>
      </c>
    </row>
    <row r="95" spans="1:7" ht="12.75">
      <c r="A95" s="39">
        <f t="shared" si="1"/>
        <v>77</v>
      </c>
      <c r="B95" s="22" t="s">
        <v>87</v>
      </c>
      <c r="C95" s="19">
        <v>1751995</v>
      </c>
      <c r="D95" s="20">
        <v>0.020030312264457163</v>
      </c>
      <c r="E95" s="21">
        <v>1562.3643566276587</v>
      </c>
      <c r="F95" s="21">
        <v>1562.3643566276587</v>
      </c>
      <c r="G95" s="21">
        <v>1562.3643566276587</v>
      </c>
    </row>
    <row r="96" spans="1:7" ht="12.75">
      <c r="A96" s="39">
        <f t="shared" si="1"/>
        <v>78</v>
      </c>
      <c r="B96" s="22" t="s">
        <v>88</v>
      </c>
      <c r="C96" s="19">
        <v>678226</v>
      </c>
      <c r="D96" s="20">
        <v>0.007754062406498718</v>
      </c>
      <c r="E96" s="21">
        <v>604.8168677069</v>
      </c>
      <c r="F96" s="21">
        <v>604.8168677069</v>
      </c>
      <c r="G96" s="21">
        <v>604.8168677069</v>
      </c>
    </row>
    <row r="97" spans="1:7" ht="12.75">
      <c r="A97" s="39">
        <f t="shared" si="1"/>
        <v>79</v>
      </c>
      <c r="B97" s="22" t="s">
        <v>89</v>
      </c>
      <c r="C97" s="19">
        <v>7700963</v>
      </c>
      <c r="D97" s="20">
        <v>0.08804402616847126</v>
      </c>
      <c r="E97" s="21">
        <v>6867.434041140758</v>
      </c>
      <c r="F97" s="21">
        <v>6867.434041140758</v>
      </c>
      <c r="G97" s="21">
        <v>6867.434041140758</v>
      </c>
    </row>
    <row r="98" spans="1:7" ht="12.75">
      <c r="A98" s="39">
        <f t="shared" si="1"/>
        <v>80</v>
      </c>
      <c r="B98" s="22" t="s">
        <v>90</v>
      </c>
      <c r="C98" s="19">
        <v>3927812</v>
      </c>
      <c r="D98" s="20">
        <v>0.04490612180747206</v>
      </c>
      <c r="E98" s="21">
        <v>3502.6775009828207</v>
      </c>
      <c r="F98" s="21">
        <v>3502.6775009828207</v>
      </c>
      <c r="G98" s="21">
        <v>3502.6775009828207</v>
      </c>
    </row>
    <row r="99" spans="1:7" ht="12.75">
      <c r="A99" s="39">
        <f t="shared" si="1"/>
        <v>81</v>
      </c>
      <c r="B99" s="22" t="s">
        <v>91</v>
      </c>
      <c r="C99" s="19">
        <v>9949981</v>
      </c>
      <c r="D99" s="20">
        <v>0.11375673244239609</v>
      </c>
      <c r="E99" s="21">
        <v>8873.025130506894</v>
      </c>
      <c r="F99" s="21">
        <v>8873.025130506894</v>
      </c>
      <c r="G99" s="21">
        <v>8873.025130506894</v>
      </c>
    </row>
    <row r="100" spans="1:7" ht="12.75">
      <c r="A100" s="39">
        <f t="shared" si="1"/>
        <v>82</v>
      </c>
      <c r="B100" s="22" t="s">
        <v>92</v>
      </c>
      <c r="C100" s="19">
        <v>6662100</v>
      </c>
      <c r="D100" s="20">
        <v>0.07616685169594666</v>
      </c>
      <c r="E100" s="21">
        <v>5941.014432283839</v>
      </c>
      <c r="F100" s="21">
        <v>5941.014432283839</v>
      </c>
      <c r="G100" s="21">
        <v>5941.014432283839</v>
      </c>
    </row>
    <row r="101" spans="1:7" ht="12.75">
      <c r="A101" s="39">
        <f t="shared" si="1"/>
        <v>83</v>
      </c>
      <c r="B101" s="22" t="s">
        <v>93</v>
      </c>
      <c r="C101" s="19">
        <v>247371</v>
      </c>
      <c r="D101" s="20">
        <v>0.002828157828744393</v>
      </c>
      <c r="E101" s="21">
        <v>220.59631064206263</v>
      </c>
      <c r="F101" s="21">
        <v>220.59631064206263</v>
      </c>
      <c r="G101" s="21">
        <v>220.59631064206263</v>
      </c>
    </row>
    <row r="102" spans="1:7" ht="12.75">
      <c r="A102" s="39">
        <f t="shared" si="1"/>
        <v>84</v>
      </c>
      <c r="B102" s="22" t="s">
        <v>94</v>
      </c>
      <c r="C102" s="19">
        <v>1017422</v>
      </c>
      <c r="D102" s="20">
        <v>0.011632042537066905</v>
      </c>
      <c r="E102" s="21">
        <v>907.2993178912187</v>
      </c>
      <c r="F102" s="21">
        <v>907.2993178912187</v>
      </c>
      <c r="G102" s="21">
        <v>907.2993178912187</v>
      </c>
    </row>
    <row r="103" spans="1:7" ht="12.75">
      <c r="A103" s="39">
        <f t="shared" si="1"/>
        <v>85</v>
      </c>
      <c r="B103" s="22" t="s">
        <v>95</v>
      </c>
      <c r="C103" s="19">
        <v>13877396</v>
      </c>
      <c r="D103" s="20">
        <v>0.15865831540474074</v>
      </c>
      <c r="E103" s="21">
        <v>12375.348601569778</v>
      </c>
      <c r="F103" s="21">
        <v>12375.348601569778</v>
      </c>
      <c r="G103" s="21">
        <v>12375.348601569778</v>
      </c>
    </row>
    <row r="104" spans="1:7" ht="12.75">
      <c r="A104" s="39">
        <f t="shared" si="1"/>
        <v>86</v>
      </c>
      <c r="B104" s="22" t="s">
        <v>96</v>
      </c>
      <c r="C104" s="19">
        <v>1679180</v>
      </c>
      <c r="D104" s="20">
        <v>0.019197828617222752</v>
      </c>
      <c r="E104" s="21">
        <v>1497.4306321433746</v>
      </c>
      <c r="F104" s="21">
        <v>1497.4306321433746</v>
      </c>
      <c r="G104" s="21">
        <v>1497.4306321433746</v>
      </c>
    </row>
    <row r="105" spans="1:7" ht="12.75">
      <c r="A105" s="39">
        <f t="shared" si="1"/>
        <v>87</v>
      </c>
      <c r="B105" s="22" t="s">
        <v>97</v>
      </c>
      <c r="C105" s="19">
        <v>2927313</v>
      </c>
      <c r="D105" s="20">
        <v>0.03346755754771268</v>
      </c>
      <c r="E105" s="21">
        <v>2610.469488721589</v>
      </c>
      <c r="F105" s="21">
        <v>2610.469488721589</v>
      </c>
      <c r="G105" s="21">
        <v>2610.469488721589</v>
      </c>
    </row>
    <row r="106" spans="1:7" ht="12.75">
      <c r="A106" s="39">
        <f t="shared" si="1"/>
        <v>88</v>
      </c>
      <c r="B106" s="22" t="s">
        <v>98</v>
      </c>
      <c r="C106" s="19">
        <v>8849487</v>
      </c>
      <c r="D106" s="20">
        <v>0.10117493942063431</v>
      </c>
      <c r="E106" s="21">
        <v>7891.645274809477</v>
      </c>
      <c r="F106" s="21">
        <v>7891.645274809477</v>
      </c>
      <c r="G106" s="21">
        <v>7891.645274809477</v>
      </c>
    </row>
    <row r="107" spans="1:7" ht="12.75">
      <c r="A107" s="39">
        <f t="shared" si="1"/>
        <v>89</v>
      </c>
      <c r="B107" s="22" t="s">
        <v>99</v>
      </c>
      <c r="C107" s="19">
        <v>4894060</v>
      </c>
      <c r="D107" s="20">
        <v>0.05595309920461486</v>
      </c>
      <c r="E107" s="21">
        <v>4364.341737959959</v>
      </c>
      <c r="F107" s="21">
        <v>4364.341737959959</v>
      </c>
      <c r="G107" s="21">
        <v>4364.341737959959</v>
      </c>
    </row>
    <row r="108" spans="1:7" ht="12.75">
      <c r="A108" s="39">
        <f t="shared" si="1"/>
        <v>90</v>
      </c>
      <c r="B108" s="22" t="s">
        <v>100</v>
      </c>
      <c r="C108" s="19">
        <v>8711669</v>
      </c>
      <c r="D108" s="20">
        <v>0.09959928562272793</v>
      </c>
      <c r="E108" s="21">
        <v>7768.744278572779</v>
      </c>
      <c r="F108" s="21">
        <v>7768.744278572779</v>
      </c>
      <c r="G108" s="21">
        <v>7768.744278572779</v>
      </c>
    </row>
    <row r="109" spans="1:7" ht="12.75">
      <c r="A109" s="39">
        <f t="shared" si="1"/>
        <v>91</v>
      </c>
      <c r="B109" s="22" t="s">
        <v>101</v>
      </c>
      <c r="C109" s="19">
        <v>9165261</v>
      </c>
      <c r="D109" s="20">
        <v>0.10478513912154482</v>
      </c>
      <c r="E109" s="21">
        <v>8173.240851480496</v>
      </c>
      <c r="F109" s="21">
        <v>8173.240851480496</v>
      </c>
      <c r="G109" s="21">
        <v>8173.240851480496</v>
      </c>
    </row>
    <row r="110" spans="1:7" ht="12.75">
      <c r="A110" s="39">
        <f t="shared" si="1"/>
        <v>92</v>
      </c>
      <c r="B110" s="22" t="s">
        <v>102</v>
      </c>
      <c r="C110" s="19">
        <v>187090</v>
      </c>
      <c r="D110" s="20">
        <v>0.0021389736395122645</v>
      </c>
      <c r="E110" s="21">
        <v>166.83994388195663</v>
      </c>
      <c r="F110" s="21">
        <v>166.83994388195663</v>
      </c>
      <c r="G110" s="21">
        <v>166.83994388195663</v>
      </c>
    </row>
    <row r="111" spans="1:7" ht="12.75">
      <c r="A111" s="39">
        <f t="shared" si="1"/>
        <v>93</v>
      </c>
      <c r="B111" s="22" t="s">
        <v>103</v>
      </c>
      <c r="C111" s="19">
        <v>1105971</v>
      </c>
      <c r="D111" s="20">
        <v>0.012644410791945154</v>
      </c>
      <c r="E111" s="21">
        <v>986.264041771722</v>
      </c>
      <c r="F111" s="21">
        <v>986.264041771722</v>
      </c>
      <c r="G111" s="21">
        <v>986.264041771722</v>
      </c>
    </row>
    <row r="112" spans="1:7" ht="12.75">
      <c r="A112" s="39">
        <f t="shared" si="1"/>
        <v>94</v>
      </c>
      <c r="B112" s="22" t="s">
        <v>104</v>
      </c>
      <c r="C112" s="19">
        <v>958120</v>
      </c>
      <c r="D112" s="20">
        <v>0.010954051117053243</v>
      </c>
      <c r="E112" s="21">
        <v>854.415987130153</v>
      </c>
      <c r="F112" s="21">
        <v>854.415987130153</v>
      </c>
      <c r="G112" s="21">
        <v>854.415987130153</v>
      </c>
    </row>
    <row r="113" spans="1:7" ht="12.75">
      <c r="A113" s="39">
        <f t="shared" si="1"/>
        <v>95</v>
      </c>
      <c r="B113" s="22" t="s">
        <v>105</v>
      </c>
      <c r="C113" s="19">
        <v>5433454</v>
      </c>
      <c r="D113" s="20">
        <v>0.062119914893914545</v>
      </c>
      <c r="E113" s="21">
        <v>4845.353361725334</v>
      </c>
      <c r="F113" s="21">
        <v>4845.353361725334</v>
      </c>
      <c r="G113" s="21">
        <v>4845.353361725334</v>
      </c>
    </row>
    <row r="114" spans="1:7" ht="12.75">
      <c r="A114" s="39">
        <f t="shared" si="1"/>
        <v>96</v>
      </c>
      <c r="B114" s="22" t="s">
        <v>106</v>
      </c>
      <c r="C114" s="19">
        <v>920117</v>
      </c>
      <c r="D114" s="20">
        <v>0.010519568166481941</v>
      </c>
      <c r="E114" s="21">
        <v>820.5263169855914</v>
      </c>
      <c r="F114" s="21">
        <v>820.5263169855914</v>
      </c>
      <c r="G114" s="21">
        <v>820.5263169855914</v>
      </c>
    </row>
    <row r="115" spans="1:7" ht="12.75">
      <c r="A115" s="39">
        <f t="shared" si="1"/>
        <v>97</v>
      </c>
      <c r="B115" s="22" t="s">
        <v>107</v>
      </c>
      <c r="C115" s="19">
        <v>522543</v>
      </c>
      <c r="D115" s="20">
        <v>0.0059741605778590905</v>
      </c>
      <c r="E115" s="21">
        <v>465.9845250730091</v>
      </c>
      <c r="F115" s="21">
        <v>465.9845250730091</v>
      </c>
      <c r="G115" s="21">
        <v>465.9845250730091</v>
      </c>
    </row>
    <row r="116" spans="1:7" ht="12.75">
      <c r="A116" s="39">
        <f t="shared" si="1"/>
        <v>98</v>
      </c>
      <c r="B116" s="22" t="s">
        <v>108</v>
      </c>
      <c r="C116" s="19">
        <v>836529</v>
      </c>
      <c r="D116" s="20">
        <v>0.009563918326407373</v>
      </c>
      <c r="E116" s="21">
        <v>745.985629459775</v>
      </c>
      <c r="F116" s="21">
        <v>745.985629459775</v>
      </c>
      <c r="G116" s="21">
        <v>745.985629459775</v>
      </c>
    </row>
    <row r="117" spans="1:7" ht="12.75">
      <c r="A117" s="39">
        <f t="shared" si="1"/>
        <v>99</v>
      </c>
      <c r="B117" s="22" t="s">
        <v>109</v>
      </c>
      <c r="C117" s="19">
        <v>3501186</v>
      </c>
      <c r="D117" s="20">
        <v>0.04002856679154091</v>
      </c>
      <c r="E117" s="21">
        <v>3122.2282097401912</v>
      </c>
      <c r="F117" s="21">
        <v>3122.2282097401912</v>
      </c>
      <c r="G117" s="21">
        <v>3122.2282097401912</v>
      </c>
    </row>
    <row r="118" spans="1:7" ht="12.75">
      <c r="A118" s="39">
        <f t="shared" si="1"/>
        <v>100</v>
      </c>
      <c r="B118" s="22" t="s">
        <v>110</v>
      </c>
      <c r="C118" s="19">
        <v>2034461</v>
      </c>
      <c r="D118" s="20">
        <v>0.023259706289036088</v>
      </c>
      <c r="E118" s="21">
        <v>1814.257090544815</v>
      </c>
      <c r="F118" s="21">
        <v>1814.257090544815</v>
      </c>
      <c r="G118" s="21">
        <v>1814.257090544815</v>
      </c>
    </row>
    <row r="119" spans="1:7" ht="12.75">
      <c r="A119" s="39">
        <f t="shared" si="1"/>
        <v>101</v>
      </c>
      <c r="B119" s="22" t="s">
        <v>111</v>
      </c>
      <c r="C119" s="19">
        <v>4383735</v>
      </c>
      <c r="D119" s="20">
        <v>0.05011862530123095</v>
      </c>
      <c r="E119" s="21">
        <v>3909.252773496014</v>
      </c>
      <c r="F119" s="21">
        <v>3909.252773496014</v>
      </c>
      <c r="G119" s="21">
        <v>3909.252773496014</v>
      </c>
    </row>
    <row r="120" spans="1:7" ht="12.75">
      <c r="A120" s="39">
        <f t="shared" si="1"/>
        <v>102</v>
      </c>
      <c r="B120" s="18" t="s">
        <v>112</v>
      </c>
      <c r="C120" s="19">
        <v>1110630</v>
      </c>
      <c r="D120" s="20">
        <v>0.01269767648325141</v>
      </c>
      <c r="E120" s="21">
        <v>990.41876569361</v>
      </c>
      <c r="F120" s="21">
        <v>990.41876569361</v>
      </c>
      <c r="G120" s="21">
        <v>990.41876569361</v>
      </c>
    </row>
    <row r="121" spans="1:7" ht="12.75">
      <c r="A121" s="39">
        <f t="shared" si="1"/>
        <v>103</v>
      </c>
      <c r="B121" s="22" t="s">
        <v>113</v>
      </c>
      <c r="C121" s="19">
        <v>6053865</v>
      </c>
      <c r="D121" s="20">
        <v>0.06921298654212366</v>
      </c>
      <c r="E121" s="21">
        <v>5398.612950285646</v>
      </c>
      <c r="F121" s="21">
        <v>5398.612950285646</v>
      </c>
      <c r="G121" s="21">
        <v>5398.612950285646</v>
      </c>
    </row>
    <row r="122" spans="1:7" ht="12.75">
      <c r="A122" s="39">
        <f t="shared" si="1"/>
        <v>104</v>
      </c>
      <c r="B122" s="22" t="s">
        <v>114</v>
      </c>
      <c r="C122" s="19">
        <v>651929</v>
      </c>
      <c r="D122" s="20">
        <v>0.007453412506459946</v>
      </c>
      <c r="E122" s="21">
        <v>581.3661755038758</v>
      </c>
      <c r="F122" s="21">
        <v>581.3661755038758</v>
      </c>
      <c r="G122" s="21">
        <v>581.3661755038758</v>
      </c>
    </row>
    <row r="123" spans="1:7" ht="12.75">
      <c r="A123" s="39">
        <f t="shared" si="1"/>
        <v>105</v>
      </c>
      <c r="B123" s="22" t="s">
        <v>115</v>
      </c>
      <c r="C123" s="19">
        <v>4899877</v>
      </c>
      <c r="D123" s="20">
        <v>0.05601960414694766</v>
      </c>
      <c r="E123" s="21">
        <v>4369.529123461918</v>
      </c>
      <c r="F123" s="21">
        <v>4369.529123461918</v>
      </c>
      <c r="G123" s="21">
        <v>4369.529123461918</v>
      </c>
    </row>
    <row r="124" spans="1:7" ht="12.75">
      <c r="A124" s="39">
        <f t="shared" si="1"/>
        <v>106</v>
      </c>
      <c r="B124" s="22" t="s">
        <v>116</v>
      </c>
      <c r="C124" s="19">
        <v>16261063</v>
      </c>
      <c r="D124" s="20">
        <v>0.1859104447455675</v>
      </c>
      <c r="E124" s="21">
        <v>14501.014690154265</v>
      </c>
      <c r="F124" s="21">
        <v>14501.014690154265</v>
      </c>
      <c r="G124" s="21">
        <v>14501.014690154265</v>
      </c>
    </row>
    <row r="125" spans="1:7" ht="12.75">
      <c r="A125" s="39">
        <f t="shared" si="1"/>
        <v>107</v>
      </c>
      <c r="B125" s="22" t="s">
        <v>117</v>
      </c>
      <c r="C125" s="19">
        <v>1409668</v>
      </c>
      <c r="D125" s="20">
        <v>0.01611653585153656</v>
      </c>
      <c r="E125" s="21">
        <v>1257.0897964198518</v>
      </c>
      <c r="F125" s="21">
        <v>1257.0897964198518</v>
      </c>
      <c r="G125" s="21">
        <v>1257.0897964198518</v>
      </c>
    </row>
    <row r="126" spans="1:7" ht="12.75">
      <c r="A126" s="39">
        <f t="shared" si="1"/>
        <v>108</v>
      </c>
      <c r="B126" s="22" t="s">
        <v>118</v>
      </c>
      <c r="C126" s="19">
        <v>59737024</v>
      </c>
      <c r="D126" s="20">
        <v>0.6829649881816853</v>
      </c>
      <c r="E126" s="21">
        <v>53271.26907817145</v>
      </c>
      <c r="F126" s="21">
        <v>53271.26907817145</v>
      </c>
      <c r="G126" s="21">
        <v>53271.26907817145</v>
      </c>
    </row>
    <row r="127" spans="1:7" ht="12.75">
      <c r="A127" s="39">
        <f t="shared" si="1"/>
        <v>109</v>
      </c>
      <c r="B127" s="22" t="s">
        <v>119</v>
      </c>
      <c r="C127" s="19">
        <v>95467306</v>
      </c>
      <c r="D127" s="20">
        <v>1.0914642737145281</v>
      </c>
      <c r="E127" s="21">
        <v>85134.21334973321</v>
      </c>
      <c r="F127" s="21">
        <v>85134.21334973321</v>
      </c>
      <c r="G127" s="21">
        <v>85134.21334973321</v>
      </c>
    </row>
    <row r="128" spans="1:7" ht="12.75">
      <c r="A128" s="39">
        <f t="shared" si="1"/>
        <v>110</v>
      </c>
      <c r="B128" s="22" t="s">
        <v>120</v>
      </c>
      <c r="C128" s="19">
        <v>24624600</v>
      </c>
      <c r="D128" s="20">
        <v>0.2815295862073532</v>
      </c>
      <c r="E128" s="21">
        <v>21959.30772417355</v>
      </c>
      <c r="F128" s="21">
        <v>21959.30772417355</v>
      </c>
      <c r="G128" s="21">
        <v>21959.30772417355</v>
      </c>
    </row>
    <row r="129" spans="1:7" ht="12.75">
      <c r="A129" s="39">
        <f t="shared" si="1"/>
        <v>111</v>
      </c>
      <c r="B129" s="22" t="s">
        <v>121</v>
      </c>
      <c r="C129" s="19">
        <v>68577264</v>
      </c>
      <c r="D129" s="20">
        <v>0.7840342079527147</v>
      </c>
      <c r="E129" s="21">
        <v>61154.668220311745</v>
      </c>
      <c r="F129" s="21">
        <v>61154.668220311745</v>
      </c>
      <c r="G129" s="21">
        <v>61154.668220311745</v>
      </c>
    </row>
    <row r="130" spans="1:7" ht="12.75">
      <c r="A130" s="39">
        <f t="shared" si="1"/>
        <v>112</v>
      </c>
      <c r="B130" s="22" t="s">
        <v>122</v>
      </c>
      <c r="C130" s="19">
        <v>20599030</v>
      </c>
      <c r="D130" s="20">
        <v>0.23550581094405007</v>
      </c>
      <c r="E130" s="21">
        <v>18369.453253635907</v>
      </c>
      <c r="F130" s="21">
        <v>18369.453253635907</v>
      </c>
      <c r="G130" s="21">
        <v>18369.453253635907</v>
      </c>
    </row>
    <row r="131" spans="1:7" ht="12.75">
      <c r="A131" s="39">
        <f t="shared" si="1"/>
        <v>113</v>
      </c>
      <c r="B131" s="22" t="s">
        <v>123</v>
      </c>
      <c r="C131" s="19">
        <v>31938280</v>
      </c>
      <c r="D131" s="20">
        <v>0.36514586034187707</v>
      </c>
      <c r="E131" s="21">
        <v>28481.377106666412</v>
      </c>
      <c r="F131" s="21">
        <v>28481.377106666412</v>
      </c>
      <c r="G131" s="21">
        <v>28481.377106666412</v>
      </c>
    </row>
    <row r="132" spans="1:7" ht="12.75">
      <c r="A132" s="39">
        <f t="shared" si="1"/>
        <v>114</v>
      </c>
      <c r="B132" s="22" t="s">
        <v>124</v>
      </c>
      <c r="C132" s="19">
        <v>110004952</v>
      </c>
      <c r="D132" s="20">
        <v>1.257671134447656</v>
      </c>
      <c r="E132" s="21">
        <v>98098.34848691717</v>
      </c>
      <c r="F132" s="21">
        <v>98098.34848691717</v>
      </c>
      <c r="G132" s="21">
        <v>98098.34848691717</v>
      </c>
    </row>
    <row r="133" spans="1:7" ht="12.75">
      <c r="A133" s="39">
        <f t="shared" si="1"/>
        <v>115</v>
      </c>
      <c r="B133" s="22" t="s">
        <v>125</v>
      </c>
      <c r="C133" s="19">
        <v>100978792</v>
      </c>
      <c r="D133" s="20">
        <v>1.1544763174824522</v>
      </c>
      <c r="E133" s="21">
        <v>90049.15276363127</v>
      </c>
      <c r="F133" s="21">
        <v>90049.15276363127</v>
      </c>
      <c r="G133" s="21">
        <v>90049.15276363127</v>
      </c>
    </row>
    <row r="134" spans="1:7" ht="12.75">
      <c r="A134" s="39">
        <f t="shared" si="1"/>
        <v>116</v>
      </c>
      <c r="B134" s="22" t="s">
        <v>126</v>
      </c>
      <c r="C134" s="19">
        <v>17208544</v>
      </c>
      <c r="D134" s="20">
        <v>0.19674286167292182</v>
      </c>
      <c r="E134" s="21">
        <v>15345.943210487902</v>
      </c>
      <c r="F134" s="21">
        <v>15345.943210487902</v>
      </c>
      <c r="G134" s="21">
        <v>15345.943210487902</v>
      </c>
    </row>
    <row r="135" spans="1:7" ht="12.75">
      <c r="A135" s="39">
        <f t="shared" si="1"/>
        <v>117</v>
      </c>
      <c r="B135" s="22" t="s">
        <v>127</v>
      </c>
      <c r="C135" s="19">
        <v>24810590</v>
      </c>
      <c r="D135" s="20">
        <v>0.2836559837016762</v>
      </c>
      <c r="E135" s="21">
        <v>22125.166728730746</v>
      </c>
      <c r="F135" s="21">
        <v>22125.166728730746</v>
      </c>
      <c r="G135" s="21">
        <v>22125.166728730746</v>
      </c>
    </row>
    <row r="136" spans="1:7" ht="12.75">
      <c r="A136" s="39">
        <f t="shared" si="1"/>
        <v>118</v>
      </c>
      <c r="B136" s="22" t="s">
        <v>128</v>
      </c>
      <c r="C136" s="19">
        <v>41117990</v>
      </c>
      <c r="D136" s="20">
        <v>0.47009619284691273</v>
      </c>
      <c r="E136" s="21">
        <v>36667.503042059194</v>
      </c>
      <c r="F136" s="21">
        <v>36667.503042059194</v>
      </c>
      <c r="G136" s="21">
        <v>36667.503042059194</v>
      </c>
    </row>
    <row r="137" spans="1:7" ht="12.75">
      <c r="A137" s="39">
        <f t="shared" si="1"/>
        <v>119</v>
      </c>
      <c r="B137" s="22" t="s">
        <v>129</v>
      </c>
      <c r="C137" s="19">
        <v>46848299</v>
      </c>
      <c r="D137" s="20">
        <v>0.5356100091773414</v>
      </c>
      <c r="E137" s="21">
        <v>41777.58071583263</v>
      </c>
      <c r="F137" s="21">
        <v>41777.58071583263</v>
      </c>
      <c r="G137" s="21">
        <v>41777.58071583263</v>
      </c>
    </row>
    <row r="138" spans="1:7" ht="12.75">
      <c r="A138" s="39">
        <f t="shared" si="1"/>
        <v>120</v>
      </c>
      <c r="B138" s="22" t="s">
        <v>130</v>
      </c>
      <c r="C138" s="19">
        <v>34992947</v>
      </c>
      <c r="D138" s="20">
        <v>0.40006943824816815</v>
      </c>
      <c r="E138" s="21">
        <v>31205.416183357116</v>
      </c>
      <c r="F138" s="21">
        <v>31205.416183357116</v>
      </c>
      <c r="G138" s="21">
        <v>31205.416183357116</v>
      </c>
    </row>
    <row r="139" spans="1:7" ht="12.75">
      <c r="A139" s="39">
        <f t="shared" si="1"/>
        <v>121</v>
      </c>
      <c r="B139" s="22" t="s">
        <v>131</v>
      </c>
      <c r="C139" s="19">
        <v>21937147</v>
      </c>
      <c r="D139" s="20">
        <v>0.25080431428246064</v>
      </c>
      <c r="E139" s="21">
        <v>19562.73651403193</v>
      </c>
      <c r="F139" s="21">
        <v>19562.73651403193</v>
      </c>
      <c r="G139" s="21">
        <v>19562.73651403193</v>
      </c>
    </row>
    <row r="140" spans="1:7" ht="12.75">
      <c r="A140" s="39">
        <f t="shared" si="1"/>
        <v>122</v>
      </c>
      <c r="B140" s="22" t="s">
        <v>132</v>
      </c>
      <c r="C140" s="19">
        <v>69446948</v>
      </c>
      <c r="D140" s="20">
        <v>0.7939771827279865</v>
      </c>
      <c r="E140" s="21">
        <v>61930.22025278294</v>
      </c>
      <c r="F140" s="21">
        <v>61930.22025278294</v>
      </c>
      <c r="G140" s="21">
        <v>61930.22025278294</v>
      </c>
    </row>
    <row r="141" spans="1:7" ht="12.75">
      <c r="A141" s="39">
        <f t="shared" si="1"/>
        <v>123</v>
      </c>
      <c r="B141" s="22" t="s">
        <v>133</v>
      </c>
      <c r="C141" s="19">
        <v>19782233</v>
      </c>
      <c r="D141" s="20">
        <v>0.22616748579661994</v>
      </c>
      <c r="E141" s="21">
        <v>17641.063892136357</v>
      </c>
      <c r="F141" s="21">
        <v>17641.063892136357</v>
      </c>
      <c r="G141" s="21">
        <v>17641.063892136357</v>
      </c>
    </row>
    <row r="142" spans="1:7" ht="12.75">
      <c r="A142" s="39">
        <f t="shared" si="1"/>
        <v>124</v>
      </c>
      <c r="B142" s="22" t="s">
        <v>134</v>
      </c>
      <c r="C142" s="19">
        <v>38138089</v>
      </c>
      <c r="D142" s="20">
        <v>0.4360274040962781</v>
      </c>
      <c r="E142" s="21">
        <v>34010.13751950969</v>
      </c>
      <c r="F142" s="21">
        <v>34010.13751950969</v>
      </c>
      <c r="G142" s="21">
        <v>34010.13751950969</v>
      </c>
    </row>
    <row r="143" spans="1:7" ht="12.75">
      <c r="A143" s="39">
        <f t="shared" si="1"/>
        <v>125</v>
      </c>
      <c r="B143" s="22" t="s">
        <v>135</v>
      </c>
      <c r="C143" s="19">
        <v>290940242</v>
      </c>
      <c r="D143" s="20">
        <v>3.326278840725421</v>
      </c>
      <c r="E143" s="21">
        <v>259449.74957658284</v>
      </c>
      <c r="F143" s="21">
        <v>259449.74957658284</v>
      </c>
      <c r="G143" s="21">
        <v>259449.74957658284</v>
      </c>
    </row>
    <row r="144" spans="1:7" ht="12.75">
      <c r="A144" s="39">
        <f t="shared" si="1"/>
        <v>126</v>
      </c>
      <c r="B144" s="22" t="s">
        <v>136</v>
      </c>
      <c r="C144" s="19">
        <v>32557011</v>
      </c>
      <c r="D144" s="20">
        <v>0.3722197247865244</v>
      </c>
      <c r="E144" s="21">
        <v>29033.1385333489</v>
      </c>
      <c r="F144" s="21">
        <v>29033.1385333489</v>
      </c>
      <c r="G144" s="21">
        <v>29033.1385333489</v>
      </c>
    </row>
    <row r="145" spans="1:7" ht="12.75">
      <c r="A145" s="39">
        <f t="shared" si="1"/>
        <v>127</v>
      </c>
      <c r="B145" s="22" t="s">
        <v>137</v>
      </c>
      <c r="C145" s="19">
        <v>51475559</v>
      </c>
      <c r="D145" s="20">
        <v>0.5885128215305913</v>
      </c>
      <c r="E145" s="21">
        <v>45904.000079386125</v>
      </c>
      <c r="F145" s="21">
        <v>45904.000079386125</v>
      </c>
      <c r="G145" s="21">
        <v>45904.000079386125</v>
      </c>
    </row>
    <row r="146" spans="1:7" ht="12.75">
      <c r="A146" s="39">
        <f t="shared" si="1"/>
        <v>128</v>
      </c>
      <c r="B146" s="22" t="s">
        <v>138</v>
      </c>
      <c r="C146" s="19">
        <v>10308295</v>
      </c>
      <c r="D146" s="20">
        <v>0.11785328597635407</v>
      </c>
      <c r="E146" s="21">
        <v>9192.556306155617</v>
      </c>
      <c r="F146" s="21">
        <v>9192.556306155617</v>
      </c>
      <c r="G146" s="21">
        <v>9192.556306155617</v>
      </c>
    </row>
    <row r="147" spans="1:7" ht="12.75">
      <c r="A147" s="39">
        <f>+A146+1</f>
        <v>129</v>
      </c>
      <c r="B147" s="22" t="s">
        <v>139</v>
      </c>
      <c r="C147" s="19">
        <v>108133550</v>
      </c>
      <c r="D147" s="20">
        <v>1.2362756587571835</v>
      </c>
      <c r="E147" s="21">
        <v>96429.50138306031</v>
      </c>
      <c r="F147" s="21">
        <v>96429.50138306031</v>
      </c>
      <c r="G147" s="21">
        <v>96429.50138306031</v>
      </c>
    </row>
    <row r="148" spans="1:7" ht="12.75">
      <c r="A148" s="39">
        <f>+A147+1</f>
        <v>130</v>
      </c>
      <c r="B148" s="22" t="s">
        <v>140</v>
      </c>
      <c r="C148" s="19">
        <v>937380830</v>
      </c>
      <c r="D148" s="20">
        <v>10.716943105212078</v>
      </c>
      <c r="E148" s="21">
        <v>835921.562206542</v>
      </c>
      <c r="F148" s="21">
        <v>835921.562206542</v>
      </c>
      <c r="G148" s="21">
        <v>835921.562206542</v>
      </c>
    </row>
    <row r="149" spans="1:7" ht="12.75">
      <c r="A149" s="39">
        <f>+A148+1</f>
        <v>131</v>
      </c>
      <c r="B149" s="22" t="s">
        <v>141</v>
      </c>
      <c r="C149" s="19">
        <v>903667930</v>
      </c>
      <c r="D149" s="20">
        <v>10.331508264164919</v>
      </c>
      <c r="E149" s="21">
        <v>805857.6446048637</v>
      </c>
      <c r="F149" s="21">
        <v>805857.6446048637</v>
      </c>
      <c r="G149" s="21">
        <v>805857.6446048637</v>
      </c>
    </row>
    <row r="150" spans="1:7" ht="12.75">
      <c r="A150" s="39">
        <f>+A149+1</f>
        <v>132</v>
      </c>
      <c r="B150" s="22" t="s">
        <v>142</v>
      </c>
      <c r="C150" s="19">
        <v>5834910</v>
      </c>
      <c r="D150" s="20">
        <v>0.06670970484219631</v>
      </c>
      <c r="E150" s="21">
        <v>5203.356977691312</v>
      </c>
      <c r="F150" s="21">
        <v>5203.356977691312</v>
      </c>
      <c r="G150" s="21">
        <v>5203.356977691312</v>
      </c>
    </row>
    <row r="151" spans="1:7" ht="12.75">
      <c r="A151" s="39"/>
      <c r="B151" s="22"/>
      <c r="C151" s="23"/>
      <c r="D151" s="20"/>
      <c r="E151" s="21"/>
      <c r="F151" s="21"/>
      <c r="G151" s="21"/>
    </row>
    <row r="152" spans="1:7" ht="13.5" thickBot="1">
      <c r="A152" s="40"/>
      <c r="B152" s="24"/>
      <c r="C152" s="25"/>
      <c r="D152" s="26"/>
      <c r="E152" s="27"/>
      <c r="F152" s="27"/>
      <c r="G152" s="27"/>
    </row>
    <row r="153" spans="1:7" ht="13.5" thickBot="1">
      <c r="A153" s="41"/>
      <c r="B153" s="17"/>
      <c r="C153" s="24"/>
      <c r="D153" s="24"/>
      <c r="E153" s="24"/>
      <c r="F153" s="24"/>
      <c r="G153" s="24"/>
    </row>
    <row r="154" spans="1:7" ht="13.5" thickBot="1">
      <c r="A154" s="42"/>
      <c r="B154" s="28" t="s">
        <v>143</v>
      </c>
      <c r="C154" s="29">
        <f>SUM(C20:C150)</f>
        <v>8746718358</v>
      </c>
      <c r="D154" s="29">
        <f>SUM(D20:D151)</f>
        <v>99.99999999999996</v>
      </c>
      <c r="E154" s="29">
        <f>SUM(E20:E151)</f>
        <v>7799999.999999999</v>
      </c>
      <c r="F154" s="29">
        <f>SUM(F20:F151)</f>
        <v>7799999.999999999</v>
      </c>
      <c r="G154" s="29">
        <f>SUM(G20:G151)</f>
        <v>7799999.999999999</v>
      </c>
    </row>
  </sheetData>
  <mergeCells count="6">
    <mergeCell ref="E8:F8"/>
    <mergeCell ref="A6:C8"/>
    <mergeCell ref="E14:G15"/>
    <mergeCell ref="E17:E18"/>
    <mergeCell ref="F17:F18"/>
    <mergeCell ref="G17:G18"/>
  </mergeCells>
  <printOptions/>
  <pageMargins left="0.75" right="0.75" top="0.5905511811023623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epatane</dc:creator>
  <cp:keywords/>
  <dc:description/>
  <cp:lastModifiedBy>ifagyas</cp:lastModifiedBy>
  <cp:lastPrinted>2005-12-28T19:16:45Z</cp:lastPrinted>
  <dcterms:created xsi:type="dcterms:W3CDTF">2005-12-27T21:55:20Z</dcterms:created>
  <dcterms:modified xsi:type="dcterms:W3CDTF">2005-12-28T20:28:30Z</dcterms:modified>
  <cp:category/>
  <cp:version/>
  <cp:contentType/>
  <cp:contentStatus/>
</cp:coreProperties>
</file>