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UBTOTAL" sheetId="1" r:id="rId1"/>
    <sheet name="TOTAL" sheetId="2" r:id="rId2"/>
  </sheets>
  <definedNames>
    <definedName name="_xlnm.Print_Area" localSheetId="0">'SUBTOTAL'!$A$1:$N$46</definedName>
    <definedName name="_xlnm.Print_Area" localSheetId="1">'TOTAL'!$A$1:$N$49</definedName>
    <definedName name="INICIO" localSheetId="0">'SUBTOTAL'!INICIO</definedName>
    <definedName name="INICIO" localSheetId="1">'TOTAL'!INICIO</definedName>
    <definedName name="INICIO">[0]!INICIO</definedName>
    <definedName name="LINEAS" localSheetId="0">'SUBTOTAL'!LINEAS</definedName>
    <definedName name="LINEAS" localSheetId="1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<sst xmlns="http://schemas.openxmlformats.org/spreadsheetml/2006/main" count="62" uniqueCount="40">
  <si>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</si>
  <si>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</si>
  <si>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</si>
  <si>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</si>
  <si>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TRANSPORTE DE ENERGÍA ELÉCTRICA POR DISTRIBUCIÓN TRONCAL</t>
  </si>
  <si>
    <t>ANEXO I</t>
  </si>
  <si>
    <t>ANEXO II</t>
  </si>
  <si>
    <t>ANEXO III</t>
  </si>
  <si>
    <t>ANEXO IV</t>
  </si>
  <si>
    <t>ANEXO V</t>
  </si>
  <si>
    <t>ANEXO VI</t>
  </si>
  <si>
    <t>SUPERVISIÓN</t>
  </si>
  <si>
    <t>TRANSPA S.A.</t>
  </si>
  <si>
    <t>MONTO TOTAL DESTINADO A USUARIOS</t>
  </si>
  <si>
    <t>4.1. EDERSA</t>
  </si>
  <si>
    <t>Transporte Hoja 1</t>
  </si>
  <si>
    <t>ANEXO XIV  al Memorandum D.T.E.E. N°             /2013</t>
  </si>
  <si>
    <t>2.2.2. Conexión - Salidas - EDERSA</t>
  </si>
  <si>
    <t>2.1.2. Conexión - Transformación  - EDERSA</t>
  </si>
  <si>
    <t>1.1. Líneas</t>
  </si>
  <si>
    <t>3.1. EDERSA</t>
  </si>
  <si>
    <t>1.2. Líneas - TRANSACUE S.A.</t>
  </si>
  <si>
    <t>2.1.2. Conexión - Transformación  - TRANSACUE S.A.</t>
  </si>
  <si>
    <t>4.2. TRANSACUE S.A.</t>
  </si>
  <si>
    <t>JULIO A DICIEMBRE DE 2012</t>
  </si>
  <si>
    <t>JULIO</t>
  </si>
  <si>
    <t>AGOSTO</t>
  </si>
  <si>
    <t>SEPTIEMBRE</t>
  </si>
  <si>
    <t>OCTUBRE</t>
  </si>
  <si>
    <t>NOVIEMBRE</t>
  </si>
  <si>
    <t>DICIEMBRE</t>
  </si>
  <si>
    <t>1.1. Líneas - EDERSA</t>
  </si>
  <si>
    <t>1.2. Líneas - TRANSACUE</t>
  </si>
  <si>
    <t>2.1.1. Conexión - Transformación  - EDERSA</t>
  </si>
  <si>
    <t>2.2.1. Conexión - Salidas - EDERSA</t>
  </si>
  <si>
    <t>2.2.2. Conexión - Salidas - TRANSACUE</t>
  </si>
  <si>
    <t>3.2. TRANSACUE</t>
  </si>
  <si>
    <t>1.1.2. Conexión - Transformación  - EDERSA</t>
  </si>
  <si>
    <t>2.2.2. Conexión - Transformación  - EDERSA</t>
  </si>
  <si>
    <t>3.1. Reactivo EDERSA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</si>
</sst>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59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20"/>
      <name val="Times New Roman"/>
      <family val="1"/>
    </font>
    <font>
      <sz val="20"/>
      <name val="MS Sans Serif"/>
      <family val="0"/>
    </font>
    <font>
      <i/>
      <sz val="20"/>
      <name val="Times New Roman"/>
      <family val="1"/>
    </font>
    <font>
      <b/>
      <u val="single"/>
      <sz val="25"/>
      <name val="Times New Roman"/>
      <family val="1"/>
    </font>
    <font>
      <b/>
      <i/>
      <u val="single"/>
      <sz val="24"/>
      <name val="Times New Roman"/>
      <family val="1"/>
    </font>
    <font>
      <b/>
      <sz val="14"/>
      <name val="Times New Roman"/>
      <family val="0"/>
    </font>
    <font>
      <b/>
      <sz val="2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10" fillId="0" borderId="0" xfId="55" applyFont="1" applyAlignment="1">
      <alignment horizontal="right" vertical="top"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Fill="1" applyBorder="1" applyAlignment="1" applyProtection="1">
      <alignment horizontal="centerContinuous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2" fillId="0" borderId="0" xfId="55" applyFont="1" applyBorder="1" applyAlignment="1">
      <alignment horizontal="centerContinuous"/>
      <protection/>
    </xf>
    <xf numFmtId="0" fontId="9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8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>
      <alignment/>
      <protection/>
    </xf>
    <xf numFmtId="0" fontId="13" fillId="0" borderId="0" xfId="55" applyFont="1" applyBorder="1">
      <alignment/>
      <protection/>
    </xf>
    <xf numFmtId="0" fontId="15" fillId="0" borderId="10" xfId="55" applyFont="1" applyBorder="1">
      <alignment/>
      <protection/>
    </xf>
    <xf numFmtId="0" fontId="15" fillId="0" borderId="11" xfId="54" applyFont="1" applyBorder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>
      <alignment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3" fillId="0" borderId="13" xfId="55" applyFont="1" applyBorder="1">
      <alignment/>
      <protection/>
    </xf>
    <xf numFmtId="0" fontId="13" fillId="0" borderId="14" xfId="55" applyFont="1" applyBorder="1">
      <alignment/>
      <protection/>
    </xf>
    <xf numFmtId="0" fontId="13" fillId="0" borderId="15" xfId="55" applyFont="1" applyBorder="1">
      <alignment/>
      <protection/>
    </xf>
    <xf numFmtId="7" fontId="7" fillId="0" borderId="0" xfId="55" applyNumberFormat="1" applyFont="1">
      <alignment/>
      <protection/>
    </xf>
    <xf numFmtId="0" fontId="11" fillId="0" borderId="0" xfId="55" applyFont="1" applyFill="1" applyBorder="1" applyAlignment="1" applyProtection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4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0" fontId="11" fillId="0" borderId="0" xfId="55" applyNumberFormat="1" applyFont="1" applyBorder="1" applyAlignment="1">
      <alignment horizontal="right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4" fillId="0" borderId="17" xfId="55" applyFont="1" applyBorder="1">
      <alignment/>
      <protection/>
    </xf>
    <xf numFmtId="0" fontId="18" fillId="0" borderId="16" xfId="55" applyFont="1" applyBorder="1" applyAlignment="1">
      <alignment horizontal="centerContinuous"/>
      <protection/>
    </xf>
    <xf numFmtId="0" fontId="11" fillId="0" borderId="0" xfId="55" applyNumberFormat="1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19" fillId="0" borderId="0" xfId="55" applyFont="1" applyAlignment="1">
      <alignment horizontal="centerContinuous"/>
      <protection/>
    </xf>
    <xf numFmtId="0" fontId="4" fillId="0" borderId="17" xfId="55" applyFont="1" applyBorder="1" applyAlignment="1">
      <alignment horizontal="centerContinuous"/>
      <protection/>
    </xf>
    <xf numFmtId="0" fontId="19" fillId="0" borderId="0" xfId="55" applyFont="1">
      <alignment/>
      <protection/>
    </xf>
    <xf numFmtId="0" fontId="11" fillId="0" borderId="0" xfId="55" applyNumberFormat="1" applyFont="1" applyBorder="1" applyAlignment="1">
      <alignment horizontal="right"/>
      <protection/>
    </xf>
    <xf numFmtId="49" fontId="11" fillId="0" borderId="0" xfId="55" applyNumberFormat="1" applyFont="1" applyBorder="1" applyAlignment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7" fontId="11" fillId="0" borderId="0" xfId="55" applyNumberFormat="1" applyFont="1" applyBorder="1">
      <alignment/>
      <protection/>
    </xf>
    <xf numFmtId="49" fontId="11" fillId="0" borderId="0" xfId="55" applyNumberFormat="1" applyFont="1" applyBorder="1" applyAlignment="1">
      <alignment horizontal="right"/>
      <protection/>
    </xf>
    <xf numFmtId="0" fontId="11" fillId="0" borderId="0" xfId="55" applyNumberFormat="1" applyFont="1" applyBorder="1" applyAlignment="1">
      <alignment/>
      <protection/>
    </xf>
    <xf numFmtId="0" fontId="11" fillId="0" borderId="0" xfId="55" applyFont="1" applyBorder="1">
      <alignment/>
      <protection/>
    </xf>
    <xf numFmtId="7" fontId="11" fillId="0" borderId="0" xfId="55" applyNumberFormat="1" applyFont="1" applyBorder="1" applyAlignment="1">
      <alignment horizontal="right"/>
      <protection/>
    </xf>
    <xf numFmtId="49" fontId="11" fillId="0" borderId="0" xfId="55" applyNumberFormat="1" applyFont="1" applyBorder="1" applyAlignment="1">
      <alignment horizontal="right"/>
      <protection/>
    </xf>
    <xf numFmtId="0" fontId="11" fillId="0" borderId="0" xfId="55" applyFont="1" applyBorder="1" applyAlignment="1">
      <alignment horizontal="center"/>
      <protection/>
    </xf>
    <xf numFmtId="7" fontId="11" fillId="0" borderId="0" xfId="55" applyNumberFormat="1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NumberFormat="1" applyFont="1" applyBorder="1" applyAlignment="1">
      <alignment horizontal="left"/>
      <protection/>
    </xf>
    <xf numFmtId="49" fontId="11" fillId="0" borderId="0" xfId="55" applyNumberFormat="1" applyFont="1" applyBorder="1" applyAlignment="1">
      <alignment horizontal="left"/>
      <protection/>
    </xf>
    <xf numFmtId="7" fontId="11" fillId="0" borderId="0" xfId="55" applyNumberFormat="1" applyFont="1" applyBorder="1">
      <alignment/>
      <protection/>
    </xf>
    <xf numFmtId="49" fontId="23" fillId="0" borderId="0" xfId="55" applyNumberFormat="1" applyFont="1" applyBorder="1" applyAlignment="1">
      <alignment/>
      <protection/>
    </xf>
    <xf numFmtId="7" fontId="11" fillId="0" borderId="0" xfId="55" applyNumberFormat="1" applyFont="1" applyBorder="1" applyAlignment="1">
      <alignment horizontal="right"/>
      <protection/>
    </xf>
    <xf numFmtId="7" fontId="24" fillId="0" borderId="18" xfId="55" applyNumberFormat="1" applyFont="1" applyBorder="1" applyAlignment="1">
      <alignment horizontal="center" vertical="center"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6" fillId="0" borderId="0" xfId="55" applyFont="1" applyBorder="1" applyAlignment="1">
      <alignment horizontal="right"/>
      <protection/>
    </xf>
    <xf numFmtId="0" fontId="11" fillId="0" borderId="0" xfId="55" applyFont="1" applyFill="1" applyBorder="1" applyAlignment="1" applyProtection="1">
      <alignment horizontal="right"/>
      <protection/>
    </xf>
    <xf numFmtId="0" fontId="12" fillId="0" borderId="0" xfId="55" applyFont="1" applyBorder="1" applyAlignment="1">
      <alignment horizontal="right"/>
      <protection/>
    </xf>
    <xf numFmtId="0" fontId="13" fillId="0" borderId="0" xfId="55" applyFont="1" applyAlignment="1">
      <alignment horizontal="right"/>
      <protection/>
    </xf>
    <xf numFmtId="0" fontId="13" fillId="0" borderId="11" xfId="55" applyFont="1" applyBorder="1" applyAlignment="1">
      <alignment horizontal="right"/>
      <protection/>
    </xf>
    <xf numFmtId="0" fontId="18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19" fillId="0" borderId="0" xfId="55" applyFont="1" applyAlignment="1">
      <alignment horizontal="right"/>
      <protection/>
    </xf>
    <xf numFmtId="0" fontId="13" fillId="0" borderId="14" xfId="55" applyFont="1" applyBorder="1" applyAlignment="1">
      <alignment horizontal="right"/>
      <protection/>
    </xf>
    <xf numFmtId="0" fontId="11" fillId="0" borderId="0" xfId="55" applyNumberFormat="1" applyFont="1" applyBorder="1" applyAlignment="1">
      <alignment horizontal="left"/>
      <protection/>
    </xf>
    <xf numFmtId="7" fontId="4" fillId="0" borderId="19" xfId="55" applyNumberFormat="1" applyFont="1" applyBorder="1" applyAlignment="1">
      <alignment horizontal="center"/>
      <protection/>
    </xf>
    <xf numFmtId="7" fontId="19" fillId="0" borderId="19" xfId="55" applyNumberFormat="1" applyFont="1" applyBorder="1" applyAlignment="1">
      <alignment horizontal="center"/>
      <protection/>
    </xf>
    <xf numFmtId="7" fontId="24" fillId="33" borderId="18" xfId="55" applyNumberFormat="1" applyFont="1" applyFill="1" applyBorder="1" applyAlignment="1">
      <alignment horizontal="center" vertical="center"/>
      <protection/>
    </xf>
    <xf numFmtId="7" fontId="4" fillId="0" borderId="0" xfId="55" applyNumberFormat="1" applyFont="1">
      <alignment/>
      <protection/>
    </xf>
    <xf numFmtId="7" fontId="11" fillId="0" borderId="0" xfId="55" applyNumberFormat="1" applyFont="1" applyBorder="1" applyAlignment="1" quotePrefix="1">
      <alignment horizontal="right"/>
      <protection/>
    </xf>
    <xf numFmtId="0" fontId="11" fillId="0" borderId="20" xfId="55" applyFont="1" applyBorder="1" applyAlignment="1">
      <alignment horizontal="center"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1" fillId="0" borderId="22" xfId="55" applyFont="1" applyBorder="1" applyAlignment="1">
      <alignment horizontal="center" vertic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0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40" zoomScaleNormal="40" zoomScalePageLayoutView="0" workbookViewId="0" topLeftCell="A1">
      <selection activeCell="H58" sqref="H58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23.28125" style="4" customWidth="1"/>
    <col min="6" max="6" width="5.421875" style="4" customWidth="1"/>
    <col min="7" max="7" width="23.00390625" style="4" bestFit="1" customWidth="1"/>
    <col min="8" max="8" width="74.421875" style="4" bestFit="1" customWidth="1"/>
    <col min="9" max="9" width="43.00390625" style="4" bestFit="1" customWidth="1"/>
    <col min="10" max="10" width="38.140625" style="32" customWidth="1"/>
    <col min="11" max="11" width="37.28125" style="32" customWidth="1"/>
    <col min="12" max="12" width="33.28125" style="4" customWidth="1"/>
    <col min="13" max="13" width="14.28125" style="4" customWidth="1"/>
    <col min="14" max="14" width="15.7109375" style="4" customWidth="1"/>
    <col min="15" max="15" width="17.57421875" style="4" bestFit="1" customWidth="1"/>
    <col min="16" max="16" width="11.421875" style="4" customWidth="1"/>
    <col min="17" max="17" width="15.28125" style="4" bestFit="1" customWidth="1"/>
    <col min="18" max="16384" width="11.421875" style="4" customWidth="1"/>
  </cols>
  <sheetData>
    <row r="1" spans="2:14" s="1" customFormat="1" ht="26.25">
      <c r="B1" s="2"/>
      <c r="J1" s="31"/>
      <c r="K1" s="31"/>
      <c r="N1" s="3"/>
    </row>
    <row r="2" spans="2:13" s="1" customFormat="1" ht="33.75" customHeight="1">
      <c r="B2" s="94" t="s">
        <v>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12.75">
      <c r="C3" s="5"/>
      <c r="D3" s="6"/>
      <c r="E3" s="6"/>
      <c r="F3" s="6"/>
      <c r="G3" s="6"/>
      <c r="H3" s="6"/>
      <c r="I3" s="6"/>
      <c r="L3" s="6"/>
      <c r="M3" s="6"/>
    </row>
    <row r="4" spans="1:14" s="9" customFormat="1" ht="11.25">
      <c r="A4" s="7" t="s">
        <v>0</v>
      </c>
      <c r="B4" s="8"/>
      <c r="D4" s="10"/>
      <c r="E4" s="10"/>
      <c r="F4" s="10"/>
      <c r="G4" s="10"/>
      <c r="H4" s="10"/>
      <c r="I4" s="10"/>
      <c r="J4" s="33"/>
      <c r="K4" s="33"/>
      <c r="L4" s="10"/>
      <c r="M4" s="10"/>
      <c r="N4" s="10"/>
    </row>
    <row r="5" spans="1:14" s="9" customFormat="1" ht="11.25">
      <c r="A5" s="7" t="s">
        <v>1</v>
      </c>
      <c r="B5" s="8"/>
      <c r="D5" s="10"/>
      <c r="E5" s="10"/>
      <c r="F5" s="10"/>
      <c r="G5" s="10"/>
      <c r="H5" s="10"/>
      <c r="I5" s="10"/>
      <c r="J5" s="33"/>
      <c r="K5" s="33"/>
      <c r="L5" s="10"/>
      <c r="M5" s="10"/>
      <c r="N5" s="10"/>
    </row>
    <row r="6" spans="2:14" s="1" customFormat="1" ht="26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1"/>
    </row>
    <row r="7" spans="2:14" s="12" customFormat="1" ht="21" customHeight="1">
      <c r="B7" s="93" t="s">
        <v>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4"/>
    </row>
    <row r="8" spans="12:14" ht="12.75">
      <c r="L8" s="15"/>
      <c r="M8" s="15"/>
      <c r="N8" s="15"/>
    </row>
    <row r="9" spans="2:14" s="12" customFormat="1" ht="21" customHeight="1">
      <c r="B9" s="93" t="s">
        <v>12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14"/>
    </row>
    <row r="10" spans="4:14" ht="12.75">
      <c r="D10" s="16"/>
      <c r="E10" s="16"/>
      <c r="F10" s="16"/>
      <c r="L10" s="15"/>
      <c r="M10" s="15"/>
      <c r="N10" s="15"/>
    </row>
    <row r="11" spans="2:14" ht="26.25" customHeight="1">
      <c r="B11" s="93" t="s">
        <v>13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5"/>
    </row>
    <row r="12" spans="2:14" ht="15.75" customHeight="1">
      <c r="B12" s="13"/>
      <c r="C12" s="13"/>
      <c r="D12" s="13"/>
      <c r="E12" s="13"/>
      <c r="F12" s="13"/>
      <c r="G12" s="13"/>
      <c r="H12" s="13"/>
      <c r="I12" s="13"/>
      <c r="J12" s="34"/>
      <c r="K12" s="34"/>
      <c r="L12" s="13"/>
      <c r="M12" s="13"/>
      <c r="N12" s="15"/>
    </row>
    <row r="13" spans="4:14" s="17" customFormat="1" ht="16.5" thickBot="1">
      <c r="D13" s="18"/>
      <c r="E13" s="18"/>
      <c r="F13" s="18"/>
      <c r="J13" s="35"/>
      <c r="K13" s="35"/>
      <c r="L13" s="19"/>
      <c r="M13" s="19"/>
      <c r="N13" s="19"/>
    </row>
    <row r="14" spans="2:14" s="17" customFormat="1" ht="16.5" thickTop="1">
      <c r="B14" s="20">
        <v>1</v>
      </c>
      <c r="C14" s="21" t="b">
        <v>0</v>
      </c>
      <c r="D14" s="22"/>
      <c r="E14" s="22"/>
      <c r="F14" s="22"/>
      <c r="G14" s="22"/>
      <c r="H14" s="22"/>
      <c r="I14" s="22"/>
      <c r="J14" s="36"/>
      <c r="K14" s="36"/>
      <c r="L14" s="22"/>
      <c r="M14" s="23"/>
      <c r="N14" s="19"/>
    </row>
    <row r="15" spans="2:14" s="24" customFormat="1" ht="30">
      <c r="B15" s="90" t="s">
        <v>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25"/>
    </row>
    <row r="16" spans="2:14" s="24" customFormat="1" ht="26.25" hidden="1">
      <c r="B16" s="38"/>
      <c r="C16" s="39"/>
      <c r="D16" s="39"/>
      <c r="E16" s="11"/>
      <c r="F16" s="11"/>
      <c r="G16" s="40"/>
      <c r="H16" s="40"/>
      <c r="I16" s="40"/>
      <c r="J16" s="41"/>
      <c r="K16" s="41"/>
      <c r="L16" s="11"/>
      <c r="M16" s="42"/>
      <c r="N16" s="25"/>
    </row>
    <row r="17" spans="2:14" s="24" customFormat="1" ht="26.25" hidden="1">
      <c r="B17" s="43" t="s">
        <v>2</v>
      </c>
      <c r="C17" s="44"/>
      <c r="D17" s="44"/>
      <c r="E17" s="45"/>
      <c r="F17" s="46"/>
      <c r="G17" s="46"/>
      <c r="H17" s="45"/>
      <c r="I17" s="45"/>
      <c r="J17" s="47"/>
      <c r="K17" s="47"/>
      <c r="L17" s="48"/>
      <c r="M17" s="49"/>
      <c r="N17" s="25"/>
    </row>
    <row r="18" spans="2:14" s="24" customFormat="1" ht="26.25">
      <c r="B18" s="43"/>
      <c r="C18" s="44"/>
      <c r="D18" s="44"/>
      <c r="E18" s="45"/>
      <c r="F18" s="46"/>
      <c r="G18" s="46"/>
      <c r="H18" s="45"/>
      <c r="I18" s="45"/>
      <c r="J18" s="47"/>
      <c r="K18" s="47"/>
      <c r="L18" s="48"/>
      <c r="M18" s="49"/>
      <c r="N18" s="25"/>
    </row>
    <row r="19" spans="2:14" s="24" customFormat="1" ht="26.25">
      <c r="B19" s="43"/>
      <c r="C19" s="44"/>
      <c r="D19" s="44"/>
      <c r="E19" s="45"/>
      <c r="F19" s="46"/>
      <c r="G19" s="46"/>
      <c r="H19" s="45"/>
      <c r="I19" s="45"/>
      <c r="J19" s="47"/>
      <c r="K19" s="47"/>
      <c r="L19" s="48"/>
      <c r="M19" s="49"/>
      <c r="N19" s="25"/>
    </row>
    <row r="20" spans="2:14" s="24" customFormat="1" ht="26.25">
      <c r="B20" s="43"/>
      <c r="C20" s="44"/>
      <c r="D20" s="44"/>
      <c r="E20" s="45"/>
      <c r="F20" s="46"/>
      <c r="G20" s="46"/>
      <c r="H20" s="45"/>
      <c r="I20" s="45"/>
      <c r="J20" s="47"/>
      <c r="K20" s="47"/>
      <c r="L20" s="48"/>
      <c r="M20" s="49"/>
      <c r="N20" s="25"/>
    </row>
    <row r="21" spans="2:14" s="24" customFormat="1" ht="26.25">
      <c r="B21" s="38"/>
      <c r="C21" s="39"/>
      <c r="D21" s="39"/>
      <c r="E21" s="11"/>
      <c r="F21" s="40"/>
      <c r="G21" s="40"/>
      <c r="H21" s="11"/>
      <c r="I21" s="11"/>
      <c r="J21" s="47"/>
      <c r="K21" s="47"/>
      <c r="L21" s="50"/>
      <c r="M21" s="42"/>
      <c r="N21" s="25"/>
    </row>
    <row r="22" spans="2:14" s="24" customFormat="1" ht="26.25">
      <c r="B22" s="38"/>
      <c r="C22" s="39"/>
      <c r="D22" s="52" t="s">
        <v>25</v>
      </c>
      <c r="E22" s="11"/>
      <c r="F22" s="52"/>
      <c r="G22" s="52" t="s">
        <v>5</v>
      </c>
      <c r="H22" s="52" t="s">
        <v>19</v>
      </c>
      <c r="I22" s="11"/>
      <c r="J22" s="86">
        <v>28595.62</v>
      </c>
      <c r="K22" s="47"/>
      <c r="L22" s="50"/>
      <c r="M22" s="42"/>
      <c r="N22" s="25"/>
    </row>
    <row r="23" spans="2:14" s="24" customFormat="1" ht="26.25">
      <c r="B23" s="38"/>
      <c r="C23" s="39"/>
      <c r="D23" s="55"/>
      <c r="E23" s="56"/>
      <c r="F23" s="52"/>
      <c r="G23" s="40"/>
      <c r="H23" s="52" t="s">
        <v>18</v>
      </c>
      <c r="I23" s="66"/>
      <c r="J23" s="65"/>
      <c r="K23" s="65"/>
      <c r="L23" s="54">
        <v>2653.31</v>
      </c>
      <c r="M23" s="42"/>
      <c r="N23" s="25"/>
    </row>
    <row r="24" spans="2:14" s="24" customFormat="1" ht="26.25">
      <c r="B24" s="38"/>
      <c r="C24" s="51"/>
      <c r="H24" s="64" t="s">
        <v>11</v>
      </c>
      <c r="I24" s="64" t="s">
        <v>20</v>
      </c>
      <c r="K24" s="54">
        <v>663.33</v>
      </c>
      <c r="L24" s="54"/>
      <c r="M24" s="42"/>
      <c r="N24" s="25"/>
    </row>
    <row r="25" spans="2:14" s="24" customFormat="1" ht="26.25">
      <c r="B25" s="38"/>
      <c r="C25" s="51"/>
      <c r="H25" s="64"/>
      <c r="I25" s="64"/>
      <c r="K25" s="54"/>
      <c r="L25" s="54"/>
      <c r="M25" s="42"/>
      <c r="N25" s="25"/>
    </row>
    <row r="26" spans="2:14" s="24" customFormat="1" ht="26.25">
      <c r="B26" s="38"/>
      <c r="C26" s="51"/>
      <c r="D26" s="4"/>
      <c r="E26" s="4"/>
      <c r="F26" s="4"/>
      <c r="G26" s="4"/>
      <c r="I26" s="64"/>
      <c r="K26" s="54"/>
      <c r="M26" s="42"/>
      <c r="N26" s="25"/>
    </row>
    <row r="27" spans="2:14" ht="26.25">
      <c r="B27" s="38"/>
      <c r="C27" s="51"/>
      <c r="H27" s="24"/>
      <c r="I27" s="64"/>
      <c r="J27" s="54"/>
      <c r="K27" s="54"/>
      <c r="L27" s="24"/>
      <c r="M27" s="42"/>
      <c r="N27" s="15"/>
    </row>
    <row r="28" spans="2:14" ht="26.25">
      <c r="B28" s="38"/>
      <c r="C28" s="51"/>
      <c r="D28" s="52" t="s">
        <v>26</v>
      </c>
      <c r="E28" s="11"/>
      <c r="F28" s="52"/>
      <c r="G28" s="52" t="s">
        <v>6</v>
      </c>
      <c r="H28" s="52" t="s">
        <v>31</v>
      </c>
      <c r="I28" s="64"/>
      <c r="J28" s="86"/>
      <c r="K28" s="54"/>
      <c r="L28" s="54">
        <v>35777.1</v>
      </c>
      <c r="M28" s="42"/>
      <c r="N28" s="15"/>
    </row>
    <row r="29" spans="2:14" ht="26.25">
      <c r="B29" s="38"/>
      <c r="C29" s="51"/>
      <c r="D29" s="52"/>
      <c r="E29" s="11"/>
      <c r="F29" s="52"/>
      <c r="G29" s="52"/>
      <c r="H29" s="52" t="s">
        <v>32</v>
      </c>
      <c r="I29" s="66"/>
      <c r="J29" s="65"/>
      <c r="K29" s="65"/>
      <c r="L29" s="54">
        <v>62.05</v>
      </c>
      <c r="M29" s="42"/>
      <c r="N29" s="15"/>
    </row>
    <row r="30" spans="2:14" ht="26.25">
      <c r="B30" s="38"/>
      <c r="C30" s="51"/>
      <c r="D30" s="52"/>
      <c r="E30" s="11"/>
      <c r="F30" s="52"/>
      <c r="G30" s="52"/>
      <c r="H30" s="52" t="s">
        <v>33</v>
      </c>
      <c r="I30" s="64"/>
      <c r="J30" s="86"/>
      <c r="K30" s="54"/>
      <c r="L30" s="54">
        <v>559.92</v>
      </c>
      <c r="M30" s="42"/>
      <c r="N30" s="15"/>
    </row>
    <row r="31" spans="2:14" ht="26.25">
      <c r="B31" s="38"/>
      <c r="C31" s="51"/>
      <c r="D31" s="52"/>
      <c r="E31" s="11"/>
      <c r="F31" s="52"/>
      <c r="G31" s="52"/>
      <c r="H31" s="52" t="s">
        <v>34</v>
      </c>
      <c r="I31" s="66"/>
      <c r="J31" s="65"/>
      <c r="K31" s="65"/>
      <c r="L31" s="54">
        <v>637.72</v>
      </c>
      <c r="M31" s="42"/>
      <c r="N31" s="15"/>
    </row>
    <row r="32" spans="2:14" ht="26.25">
      <c r="B32" s="38"/>
      <c r="C32" s="51"/>
      <c r="D32" s="52"/>
      <c r="E32" s="11"/>
      <c r="F32" s="52"/>
      <c r="G32" s="52"/>
      <c r="H32" s="52" t="s">
        <v>35</v>
      </c>
      <c r="I32" s="66"/>
      <c r="J32" s="65"/>
      <c r="K32" s="65"/>
      <c r="L32" s="54">
        <v>117.28</v>
      </c>
      <c r="M32" s="42"/>
      <c r="N32" s="15"/>
    </row>
    <row r="33" spans="2:14" s="24" customFormat="1" ht="26.25">
      <c r="B33" s="38"/>
      <c r="C33" s="51"/>
      <c r="D33" s="52"/>
      <c r="E33" s="11"/>
      <c r="F33" s="52"/>
      <c r="G33" s="52"/>
      <c r="H33" s="64" t="s">
        <v>11</v>
      </c>
      <c r="I33" s="64" t="s">
        <v>20</v>
      </c>
      <c r="K33" s="54">
        <v>9243.69</v>
      </c>
      <c r="L33" s="54"/>
      <c r="M33" s="42"/>
      <c r="N33" s="25"/>
    </row>
    <row r="34" spans="2:14" s="24" customFormat="1" ht="26.25">
      <c r="B34" s="38"/>
      <c r="C34" s="51"/>
      <c r="D34" s="52"/>
      <c r="E34" s="11"/>
      <c r="F34" s="52"/>
      <c r="G34" s="52"/>
      <c r="H34" s="64"/>
      <c r="I34" s="64" t="s">
        <v>36</v>
      </c>
      <c r="K34" s="54">
        <v>44.83</v>
      </c>
      <c r="L34" s="54"/>
      <c r="M34" s="42"/>
      <c r="N34" s="25"/>
    </row>
    <row r="35" spans="2:14" s="24" customFormat="1" ht="26.25">
      <c r="B35" s="38"/>
      <c r="C35" s="51"/>
      <c r="D35" s="52"/>
      <c r="E35" s="11"/>
      <c r="F35" s="52"/>
      <c r="G35" s="52"/>
      <c r="H35" s="64"/>
      <c r="I35" s="64"/>
      <c r="K35" s="54"/>
      <c r="L35" s="54"/>
      <c r="M35" s="42"/>
      <c r="N35" s="25"/>
    </row>
    <row r="36" spans="2:14" s="24" customFormat="1" ht="26.25">
      <c r="B36" s="38"/>
      <c r="C36" s="51"/>
      <c r="D36" s="52"/>
      <c r="E36" s="11"/>
      <c r="F36" s="52"/>
      <c r="G36" s="40"/>
      <c r="H36" s="64"/>
      <c r="I36" s="64"/>
      <c r="K36" s="54"/>
      <c r="L36" s="54"/>
      <c r="M36" s="42"/>
      <c r="N36" s="25"/>
    </row>
    <row r="37" spans="2:14" ht="26.25">
      <c r="B37" s="38"/>
      <c r="C37" s="51"/>
      <c r="D37" s="52"/>
      <c r="E37" s="11"/>
      <c r="F37" s="52"/>
      <c r="G37" s="40"/>
      <c r="H37" s="24"/>
      <c r="I37" s="24"/>
      <c r="J37" s="24"/>
      <c r="K37" s="24"/>
      <c r="L37" s="1"/>
      <c r="M37" s="42"/>
      <c r="N37" s="15"/>
    </row>
    <row r="38" spans="2:14" ht="26.25">
      <c r="B38" s="38"/>
      <c r="C38" s="51"/>
      <c r="D38" s="52" t="s">
        <v>27</v>
      </c>
      <c r="E38" s="11"/>
      <c r="F38" s="52"/>
      <c r="G38" s="52" t="s">
        <v>7</v>
      </c>
      <c r="H38" s="52" t="s">
        <v>37</v>
      </c>
      <c r="I38" s="24"/>
      <c r="J38" s="65"/>
      <c r="K38" s="24"/>
      <c r="L38" s="54">
        <v>48.13</v>
      </c>
      <c r="M38" s="42"/>
      <c r="N38" s="15"/>
    </row>
    <row r="39" spans="2:14" ht="26.25">
      <c r="B39" s="38"/>
      <c r="C39" s="51"/>
      <c r="H39" s="64" t="s">
        <v>11</v>
      </c>
      <c r="I39" s="64" t="s">
        <v>20</v>
      </c>
      <c r="K39" s="54">
        <v>12.03</v>
      </c>
      <c r="L39" s="54"/>
      <c r="M39" s="42"/>
      <c r="N39" s="15"/>
    </row>
    <row r="40" spans="2:14" ht="26.25">
      <c r="B40" s="38"/>
      <c r="C40" s="51"/>
      <c r="H40" s="64"/>
      <c r="I40" s="64"/>
      <c r="K40" s="54"/>
      <c r="L40" s="54"/>
      <c r="M40" s="42"/>
      <c r="N40" s="15"/>
    </row>
    <row r="41" spans="2:14" ht="26.25">
      <c r="B41" s="38"/>
      <c r="C41" s="51"/>
      <c r="H41" s="64"/>
      <c r="I41" s="64"/>
      <c r="K41" s="54"/>
      <c r="L41" s="54"/>
      <c r="M41" s="42"/>
      <c r="N41" s="15"/>
    </row>
    <row r="42" spans="2:14" s="24" customFormat="1" ht="27" thickBot="1">
      <c r="B42" s="38"/>
      <c r="C42" s="39"/>
      <c r="D42" s="52"/>
      <c r="E42" s="11"/>
      <c r="F42" s="52"/>
      <c r="G42" s="52"/>
      <c r="H42" s="52"/>
      <c r="I42" s="64"/>
      <c r="J42" s="1"/>
      <c r="K42" s="1"/>
      <c r="L42" s="1"/>
      <c r="M42" s="42"/>
      <c r="N42" s="25"/>
    </row>
    <row r="43" spans="2:15" s="24" customFormat="1" ht="50.25" customHeight="1" thickBot="1" thickTop="1">
      <c r="B43" s="38"/>
      <c r="C43" s="51"/>
      <c r="D43" s="51"/>
      <c r="E43" s="50"/>
      <c r="F43" s="87" t="s">
        <v>3</v>
      </c>
      <c r="G43" s="88"/>
      <c r="H43" s="88"/>
      <c r="I43" s="89"/>
      <c r="J43" s="68">
        <f>SUM(J22:J39)</f>
        <v>28595.62</v>
      </c>
      <c r="K43" s="68">
        <f>SUM(K23:K40)</f>
        <v>9963.880000000001</v>
      </c>
      <c r="L43" s="68">
        <f>SUM(L23:L40)</f>
        <v>39855.509999999995</v>
      </c>
      <c r="M43" s="42"/>
      <c r="N43" s="25"/>
      <c r="O43" s="29"/>
    </row>
    <row r="44" spans="2:14" s="24" customFormat="1" ht="9" customHeight="1" hidden="1" thickTop="1">
      <c r="B44" s="38"/>
      <c r="C44" s="51"/>
      <c r="D44" s="51"/>
      <c r="E44" s="50"/>
      <c r="F44" s="60"/>
      <c r="G44" s="61"/>
      <c r="H44" s="50"/>
      <c r="I44" s="50"/>
      <c r="J44" s="62"/>
      <c r="K44" s="62"/>
      <c r="L44" s="1"/>
      <c r="M44" s="42"/>
      <c r="N44" s="25"/>
    </row>
    <row r="45" spans="2:14" s="24" customFormat="1" ht="30.75" customHeight="1" thickTop="1">
      <c r="B45" s="38"/>
      <c r="C45" s="63"/>
      <c r="D45" s="51"/>
      <c r="E45" s="50"/>
      <c r="F45" s="60"/>
      <c r="G45" s="61"/>
      <c r="H45" s="50"/>
      <c r="I45" s="50"/>
      <c r="J45" s="62"/>
      <c r="K45" s="62"/>
      <c r="L45" s="1"/>
      <c r="M45" s="42"/>
      <c r="N45" s="25"/>
    </row>
    <row r="46" spans="2:14" s="17" customFormat="1" ht="9" customHeight="1" thickBot="1">
      <c r="B46" s="26"/>
      <c r="C46" s="27"/>
      <c r="D46" s="27"/>
      <c r="E46" s="27"/>
      <c r="F46" s="27"/>
      <c r="G46" s="27"/>
      <c r="H46" s="27"/>
      <c r="I46" s="27"/>
      <c r="J46" s="37"/>
      <c r="K46" s="37"/>
      <c r="L46" s="27"/>
      <c r="M46" s="28"/>
      <c r="N46" s="19"/>
    </row>
    <row r="47" ht="13.5" thickTop="1"/>
    <row r="58" ht="18.75">
      <c r="L58" s="29"/>
    </row>
  </sheetData>
  <sheetProtection/>
  <mergeCells count="6">
    <mergeCell ref="F43:I43"/>
    <mergeCell ref="B15:M15"/>
    <mergeCell ref="B11:M11"/>
    <mergeCell ref="B2:M2"/>
    <mergeCell ref="B7:M7"/>
    <mergeCell ref="B9:M9"/>
  </mergeCells>
  <printOptions horizontalCentered="1"/>
  <pageMargins left="0.3937007874015748" right="0.1968503937007874" top="0.79" bottom="0.5" header="0.29" footer="0.32"/>
  <pageSetup fitToHeight="1" fitToWidth="1" orientation="landscape" paperSize="9" scale="40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40" zoomScaleNormal="40" zoomScalePageLayoutView="0" workbookViewId="0" topLeftCell="A9">
      <selection activeCell="G56" sqref="G56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23.28125" style="4" customWidth="1"/>
    <col min="6" max="6" width="5.421875" style="4" customWidth="1"/>
    <col min="7" max="7" width="23.00390625" style="4" bestFit="1" customWidth="1"/>
    <col min="8" max="8" width="74.421875" style="4" bestFit="1" customWidth="1"/>
    <col min="9" max="9" width="43.00390625" style="4" bestFit="1" customWidth="1"/>
    <col min="10" max="10" width="35.57421875" style="70" customWidth="1"/>
    <col min="11" max="11" width="37.28125" style="32" customWidth="1"/>
    <col min="12" max="12" width="33.28125" style="4" customWidth="1"/>
    <col min="13" max="13" width="14.28125" style="4" customWidth="1"/>
    <col min="14" max="14" width="15.7109375" style="4" customWidth="1"/>
    <col min="15" max="15" width="17.57421875" style="4" bestFit="1" customWidth="1"/>
    <col min="16" max="16" width="11.421875" style="4" customWidth="1"/>
    <col min="17" max="17" width="25.57421875" style="4" bestFit="1" customWidth="1"/>
    <col min="18" max="16384" width="11.421875" style="4" customWidth="1"/>
  </cols>
  <sheetData>
    <row r="1" spans="2:14" s="1" customFormat="1" ht="26.25">
      <c r="B1" s="2"/>
      <c r="J1" s="69"/>
      <c r="K1" s="31"/>
      <c r="N1" s="3"/>
    </row>
    <row r="2" spans="2:13" s="1" customFormat="1" ht="33.75" customHeight="1">
      <c r="B2" s="94" t="str">
        <f>+SUBTOTAL!B2</f>
        <v>ANEXO XIV  al Memorandum D.T.E.E. N°             /2013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12.75">
      <c r="C3" s="5"/>
      <c r="D3" s="6"/>
      <c r="E3" s="6"/>
      <c r="F3" s="6"/>
      <c r="G3" s="6"/>
      <c r="H3" s="6"/>
      <c r="I3" s="6"/>
      <c r="L3" s="6"/>
      <c r="M3" s="6"/>
    </row>
    <row r="4" spans="1:14" s="9" customFormat="1" ht="11.25">
      <c r="A4" s="7" t="s">
        <v>0</v>
      </c>
      <c r="B4" s="8"/>
      <c r="D4" s="10"/>
      <c r="E4" s="10"/>
      <c r="F4" s="10"/>
      <c r="G4" s="10"/>
      <c r="H4" s="10"/>
      <c r="I4" s="10"/>
      <c r="J4" s="71"/>
      <c r="K4" s="33"/>
      <c r="L4" s="10"/>
      <c r="M4" s="10"/>
      <c r="N4" s="10"/>
    </row>
    <row r="5" spans="1:14" s="9" customFormat="1" ht="11.25">
      <c r="A5" s="7" t="s">
        <v>1</v>
      </c>
      <c r="B5" s="8"/>
      <c r="D5" s="10"/>
      <c r="E5" s="10"/>
      <c r="F5" s="10"/>
      <c r="G5" s="10"/>
      <c r="H5" s="10"/>
      <c r="I5" s="10"/>
      <c r="J5" s="71"/>
      <c r="K5" s="33"/>
      <c r="L5" s="10"/>
      <c r="M5" s="10"/>
      <c r="N5" s="10"/>
    </row>
    <row r="6" spans="2:14" s="1" customFormat="1" ht="26.25">
      <c r="B6" s="30"/>
      <c r="C6" s="30"/>
      <c r="D6" s="30"/>
      <c r="E6" s="30"/>
      <c r="F6" s="30"/>
      <c r="G6" s="30"/>
      <c r="H6" s="30"/>
      <c r="I6" s="30"/>
      <c r="J6" s="72"/>
      <c r="K6" s="30"/>
      <c r="L6" s="30"/>
      <c r="M6" s="30"/>
      <c r="N6" s="11"/>
    </row>
    <row r="7" spans="2:14" s="12" customFormat="1" ht="21" customHeight="1">
      <c r="B7" s="93" t="s">
        <v>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4"/>
    </row>
    <row r="8" spans="12:14" ht="12.75">
      <c r="L8" s="15"/>
      <c r="M8" s="15"/>
      <c r="N8" s="15"/>
    </row>
    <row r="9" spans="2:14" s="12" customFormat="1" ht="21" customHeight="1">
      <c r="B9" s="93" t="s">
        <v>12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14"/>
    </row>
    <row r="10" spans="4:14" ht="12.75">
      <c r="D10" s="16"/>
      <c r="E10" s="16"/>
      <c r="F10" s="16"/>
      <c r="L10" s="15"/>
      <c r="M10" s="15"/>
      <c r="N10" s="15"/>
    </row>
    <row r="11" spans="2:14" ht="26.25" customHeight="1">
      <c r="B11" s="93" t="s">
        <v>13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5"/>
    </row>
    <row r="12" spans="2:14" ht="15.75" customHeight="1">
      <c r="B12" s="13"/>
      <c r="C12" s="13"/>
      <c r="D12" s="13"/>
      <c r="E12" s="13"/>
      <c r="F12" s="13"/>
      <c r="G12" s="13"/>
      <c r="H12" s="13"/>
      <c r="I12" s="13"/>
      <c r="J12" s="73"/>
      <c r="K12" s="34"/>
      <c r="L12" s="13"/>
      <c r="M12" s="13"/>
      <c r="N12" s="15"/>
    </row>
    <row r="13" spans="4:14" s="17" customFormat="1" ht="16.5" thickBot="1">
      <c r="D13" s="18"/>
      <c r="E13" s="18"/>
      <c r="F13" s="18"/>
      <c r="J13" s="74"/>
      <c r="K13" s="35"/>
      <c r="L13" s="19"/>
      <c r="M13" s="19"/>
      <c r="N13" s="19"/>
    </row>
    <row r="14" spans="2:14" s="17" customFormat="1" ht="16.5" thickTop="1">
      <c r="B14" s="20">
        <v>1</v>
      </c>
      <c r="C14" s="21" t="b">
        <v>0</v>
      </c>
      <c r="D14" s="22"/>
      <c r="E14" s="22"/>
      <c r="F14" s="22"/>
      <c r="G14" s="22"/>
      <c r="H14" s="22"/>
      <c r="I14" s="22"/>
      <c r="J14" s="75"/>
      <c r="K14" s="36"/>
      <c r="L14" s="22"/>
      <c r="M14" s="23"/>
      <c r="N14" s="19"/>
    </row>
    <row r="15" spans="2:14" s="24" customFormat="1" ht="30">
      <c r="B15" s="90" t="str">
        <f>+SUBTOTAL!B15</f>
        <v>JULIO A DICIEMBRE DE 2012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25"/>
    </row>
    <row r="16" spans="2:14" s="24" customFormat="1" ht="26.25" hidden="1">
      <c r="B16" s="38"/>
      <c r="C16" s="39"/>
      <c r="D16" s="39"/>
      <c r="E16" s="11"/>
      <c r="F16" s="11"/>
      <c r="G16" s="40"/>
      <c r="H16" s="40"/>
      <c r="I16" s="40"/>
      <c r="J16" s="76"/>
      <c r="K16" s="41"/>
      <c r="L16" s="11"/>
      <c r="M16" s="42"/>
      <c r="N16" s="25"/>
    </row>
    <row r="17" spans="2:14" s="24" customFormat="1" ht="26.25" hidden="1">
      <c r="B17" s="43" t="s">
        <v>2</v>
      </c>
      <c r="C17" s="44"/>
      <c r="D17" s="44"/>
      <c r="E17" s="45"/>
      <c r="F17" s="46"/>
      <c r="G17" s="46"/>
      <c r="H17" s="45"/>
      <c r="I17" s="45"/>
      <c r="J17" s="77"/>
      <c r="K17" s="47"/>
      <c r="L17" s="48"/>
      <c r="M17" s="49"/>
      <c r="N17" s="25"/>
    </row>
    <row r="18" spans="2:14" s="24" customFormat="1" ht="26.25">
      <c r="B18" s="43"/>
      <c r="C18" s="44"/>
      <c r="D18" s="44"/>
      <c r="E18" s="45"/>
      <c r="F18" s="46"/>
      <c r="G18" s="46"/>
      <c r="H18" s="45"/>
      <c r="I18" s="45"/>
      <c r="J18" s="77"/>
      <c r="K18" s="47"/>
      <c r="L18" s="48"/>
      <c r="M18" s="49"/>
      <c r="N18" s="25"/>
    </row>
    <row r="19" spans="2:14" s="24" customFormat="1" ht="26.25">
      <c r="B19" s="43"/>
      <c r="D19" s="44"/>
      <c r="E19" s="45"/>
      <c r="F19" s="46"/>
      <c r="G19" s="46"/>
      <c r="H19" s="45"/>
      <c r="I19" s="81" t="s">
        <v>15</v>
      </c>
      <c r="J19" s="82">
        <f>SUBTOTAL!J43</f>
        <v>28595.62</v>
      </c>
      <c r="K19" s="82">
        <f>SUBTOTAL!K43</f>
        <v>9963.880000000001</v>
      </c>
      <c r="L19" s="83">
        <f>SUBTOTAL!L43</f>
        <v>39855.509999999995</v>
      </c>
      <c r="M19" s="49"/>
      <c r="N19" s="25"/>
    </row>
    <row r="20" spans="2:14" s="24" customFormat="1" ht="26.25">
      <c r="B20" s="38"/>
      <c r="C20" s="39"/>
      <c r="D20" s="39"/>
      <c r="E20" s="11"/>
      <c r="F20" s="40"/>
      <c r="G20" s="40"/>
      <c r="H20" s="11"/>
      <c r="I20" s="11"/>
      <c r="J20" s="77"/>
      <c r="K20" s="47"/>
      <c r="L20" s="50"/>
      <c r="M20" s="42"/>
      <c r="N20" s="25"/>
    </row>
    <row r="21" spans="2:14" ht="26.25">
      <c r="B21" s="38"/>
      <c r="C21" s="51"/>
      <c r="D21" s="55"/>
      <c r="E21" s="57"/>
      <c r="F21" s="52"/>
      <c r="G21" s="40"/>
      <c r="H21" s="64"/>
      <c r="I21" s="64"/>
      <c r="J21" s="58"/>
      <c r="K21" s="54"/>
      <c r="L21" s="54"/>
      <c r="M21" s="42"/>
      <c r="N21" s="15"/>
    </row>
    <row r="22" spans="2:14" ht="26.25">
      <c r="B22" s="38"/>
      <c r="C22" s="51"/>
      <c r="D22" s="52" t="s">
        <v>28</v>
      </c>
      <c r="E22" s="11"/>
      <c r="F22" s="52"/>
      <c r="G22" s="52" t="s">
        <v>8</v>
      </c>
      <c r="H22" s="52" t="s">
        <v>31</v>
      </c>
      <c r="I22" s="64"/>
      <c r="J22" s="67"/>
      <c r="K22" s="54"/>
      <c r="L22" s="54">
        <v>31334.43</v>
      </c>
      <c r="M22" s="42"/>
      <c r="N22" s="15"/>
    </row>
    <row r="23" spans="2:14" ht="26.25">
      <c r="B23" s="38"/>
      <c r="C23" s="51"/>
      <c r="D23" s="24"/>
      <c r="E23" s="24"/>
      <c r="F23" s="24"/>
      <c r="G23" s="24"/>
      <c r="H23" s="52" t="s">
        <v>21</v>
      </c>
      <c r="I23" s="64"/>
      <c r="J23" s="58"/>
      <c r="K23" s="54"/>
      <c r="L23" s="54">
        <v>4277.31</v>
      </c>
      <c r="M23" s="42"/>
      <c r="N23" s="15"/>
    </row>
    <row r="24" spans="2:14" ht="26.25">
      <c r="B24" s="38"/>
      <c r="C24" s="51"/>
      <c r="D24" s="24"/>
      <c r="E24" s="24"/>
      <c r="F24" s="24"/>
      <c r="G24" s="24"/>
      <c r="H24" s="52" t="s">
        <v>33</v>
      </c>
      <c r="I24" s="64"/>
      <c r="J24" s="58"/>
      <c r="K24" s="54"/>
      <c r="L24" s="54">
        <v>1.94</v>
      </c>
      <c r="M24" s="42"/>
      <c r="N24" s="15"/>
    </row>
    <row r="25" spans="2:14" ht="26.25">
      <c r="B25" s="38"/>
      <c r="C25" s="51"/>
      <c r="D25" s="24"/>
      <c r="E25" s="24"/>
      <c r="F25" s="24"/>
      <c r="G25" s="24"/>
      <c r="H25" s="52" t="s">
        <v>22</v>
      </c>
      <c r="I25" s="64"/>
      <c r="J25" s="58"/>
      <c r="K25" s="54"/>
      <c r="L25" s="54">
        <v>294.37</v>
      </c>
      <c r="M25" s="42"/>
      <c r="N25" s="15"/>
    </row>
    <row r="26" spans="2:14" ht="26.25">
      <c r="B26" s="38"/>
      <c r="C26" s="51"/>
      <c r="D26" s="24"/>
      <c r="E26" s="24"/>
      <c r="F26" s="24"/>
      <c r="G26" s="24"/>
      <c r="H26" s="52" t="s">
        <v>34</v>
      </c>
      <c r="I26" s="64"/>
      <c r="J26" s="58"/>
      <c r="K26" s="54"/>
      <c r="L26" s="54">
        <v>25.58</v>
      </c>
      <c r="M26" s="42"/>
      <c r="N26" s="15"/>
    </row>
    <row r="27" spans="2:14" s="24" customFormat="1" ht="26.25">
      <c r="B27" s="38"/>
      <c r="C27" s="51"/>
      <c r="D27" s="55"/>
      <c r="E27" s="57"/>
      <c r="F27" s="52"/>
      <c r="G27" s="40"/>
      <c r="H27" s="64" t="s">
        <v>11</v>
      </c>
      <c r="I27" s="64" t="s">
        <v>14</v>
      </c>
      <c r="J27" s="78"/>
      <c r="K27" s="54">
        <v>7840.49</v>
      </c>
      <c r="L27" s="54"/>
      <c r="M27" s="42"/>
      <c r="N27" s="25"/>
    </row>
    <row r="28" spans="2:14" s="24" customFormat="1" ht="26.25">
      <c r="B28" s="38"/>
      <c r="C28" s="51"/>
      <c r="D28" s="55"/>
      <c r="E28" s="57"/>
      <c r="F28" s="52"/>
      <c r="G28" s="40"/>
      <c r="I28" s="64" t="s">
        <v>23</v>
      </c>
      <c r="J28" s="78"/>
      <c r="K28" s="54">
        <v>1142.92</v>
      </c>
      <c r="M28" s="42"/>
      <c r="N28" s="25"/>
    </row>
    <row r="29" spans="2:14" s="24" customFormat="1" ht="26.25">
      <c r="B29" s="38"/>
      <c r="C29" s="51"/>
      <c r="D29" s="55"/>
      <c r="E29" s="57"/>
      <c r="F29" s="52"/>
      <c r="G29" s="40"/>
      <c r="I29" s="64"/>
      <c r="J29" s="78"/>
      <c r="K29" s="54"/>
      <c r="M29" s="42"/>
      <c r="N29" s="25"/>
    </row>
    <row r="30" spans="2:14" s="24" customFormat="1" ht="26.25">
      <c r="B30" s="38"/>
      <c r="C30" s="51"/>
      <c r="D30" s="55"/>
      <c r="E30" s="57"/>
      <c r="F30" s="52"/>
      <c r="G30" s="40"/>
      <c r="I30" s="64"/>
      <c r="J30" s="78"/>
      <c r="K30" s="54"/>
      <c r="M30" s="42"/>
      <c r="N30" s="25"/>
    </row>
    <row r="31" spans="2:14" s="24" customFormat="1" ht="26.25">
      <c r="B31" s="38"/>
      <c r="C31" s="39"/>
      <c r="D31" s="55"/>
      <c r="E31" s="57"/>
      <c r="F31" s="52"/>
      <c r="G31" s="40"/>
      <c r="I31" s="64"/>
      <c r="J31" s="58"/>
      <c r="K31" s="54"/>
      <c r="M31" s="42"/>
      <c r="N31" s="25"/>
    </row>
    <row r="32" spans="2:14" s="24" customFormat="1" ht="26.25">
      <c r="B32" s="38"/>
      <c r="C32" s="39"/>
      <c r="D32" s="52" t="s">
        <v>29</v>
      </c>
      <c r="E32" s="57"/>
      <c r="F32" s="52"/>
      <c r="G32" s="52" t="s">
        <v>9</v>
      </c>
      <c r="H32" s="52" t="s">
        <v>19</v>
      </c>
      <c r="I32" s="64"/>
      <c r="J32" s="67">
        <v>7738.05</v>
      </c>
      <c r="K32" s="54"/>
      <c r="M32" s="42"/>
      <c r="N32" s="25"/>
    </row>
    <row r="33" spans="2:14" s="24" customFormat="1" ht="26.25">
      <c r="B33" s="38"/>
      <c r="C33" s="39"/>
      <c r="D33" s="52"/>
      <c r="E33" s="57"/>
      <c r="F33" s="52"/>
      <c r="G33" s="52"/>
      <c r="H33" s="52" t="s">
        <v>38</v>
      </c>
      <c r="I33" s="66"/>
      <c r="J33" s="67"/>
      <c r="K33" s="67"/>
      <c r="L33" s="54">
        <v>14.97</v>
      </c>
      <c r="M33" s="42"/>
      <c r="N33" s="25"/>
    </row>
    <row r="34" spans="2:14" s="24" customFormat="1" ht="26.25">
      <c r="B34" s="38"/>
      <c r="C34" s="39"/>
      <c r="D34" s="52"/>
      <c r="E34" s="57"/>
      <c r="F34" s="52"/>
      <c r="G34" s="52"/>
      <c r="H34" s="52" t="s">
        <v>39</v>
      </c>
      <c r="J34" s="67"/>
      <c r="L34" s="54">
        <v>8.04</v>
      </c>
      <c r="M34" s="42"/>
      <c r="N34" s="25"/>
    </row>
    <row r="35" spans="2:14" s="24" customFormat="1" ht="26.25">
      <c r="B35" s="38"/>
      <c r="C35" s="39"/>
      <c r="D35" s="52"/>
      <c r="E35" s="57"/>
      <c r="F35" s="52"/>
      <c r="G35" s="52"/>
      <c r="H35" s="64" t="s">
        <v>11</v>
      </c>
      <c r="I35" s="64" t="s">
        <v>14</v>
      </c>
      <c r="J35" s="78"/>
      <c r="K35" s="54">
        <v>3.74</v>
      </c>
      <c r="L35" s="54"/>
      <c r="M35" s="42"/>
      <c r="N35" s="25"/>
    </row>
    <row r="36" spans="2:14" s="24" customFormat="1" ht="26.25">
      <c r="B36" s="38"/>
      <c r="C36" s="39"/>
      <c r="D36" s="52"/>
      <c r="E36" s="57"/>
      <c r="F36" s="52"/>
      <c r="G36" s="52"/>
      <c r="H36" s="52"/>
      <c r="I36" s="53"/>
      <c r="J36" s="69"/>
      <c r="K36" s="1"/>
      <c r="L36" s="58"/>
      <c r="M36" s="42"/>
      <c r="N36" s="25"/>
    </row>
    <row r="37" spans="2:14" s="24" customFormat="1" ht="26.25">
      <c r="B37" s="38"/>
      <c r="C37" s="39"/>
      <c r="D37" s="59"/>
      <c r="E37" s="11"/>
      <c r="F37" s="52"/>
      <c r="G37" s="40"/>
      <c r="H37" s="52"/>
      <c r="I37" s="53"/>
      <c r="J37" s="69"/>
      <c r="K37" s="1"/>
      <c r="L37" s="58"/>
      <c r="M37" s="42"/>
      <c r="N37" s="25"/>
    </row>
    <row r="38" spans="2:14" s="24" customFormat="1" ht="26.25">
      <c r="B38" s="38"/>
      <c r="C38" s="39"/>
      <c r="D38" s="59"/>
      <c r="E38" s="11"/>
      <c r="F38" s="52"/>
      <c r="G38" s="40"/>
      <c r="H38" s="52"/>
      <c r="I38" s="53"/>
      <c r="J38" s="69"/>
      <c r="K38" s="1"/>
      <c r="L38" s="58"/>
      <c r="M38" s="42"/>
      <c r="N38" s="25"/>
    </row>
    <row r="39" spans="2:14" s="24" customFormat="1" ht="26.25">
      <c r="B39" s="38"/>
      <c r="C39" s="39"/>
      <c r="D39" s="52" t="s">
        <v>30</v>
      </c>
      <c r="E39" s="11"/>
      <c r="F39" s="52"/>
      <c r="G39" s="52" t="s">
        <v>10</v>
      </c>
      <c r="H39" s="52" t="s">
        <v>19</v>
      </c>
      <c r="I39" s="53"/>
      <c r="J39" s="67">
        <v>19939.58</v>
      </c>
      <c r="K39" s="1"/>
      <c r="L39" s="58"/>
      <c r="M39" s="42"/>
      <c r="N39" s="25"/>
    </row>
    <row r="40" spans="2:14" s="24" customFormat="1" ht="26.25">
      <c r="B40" s="38"/>
      <c r="C40" s="39"/>
      <c r="D40" s="52"/>
      <c r="E40" s="11"/>
      <c r="F40" s="52"/>
      <c r="G40" s="52"/>
      <c r="H40" s="52" t="s">
        <v>18</v>
      </c>
      <c r="I40" s="66"/>
      <c r="J40" s="67"/>
      <c r="K40" s="67"/>
      <c r="L40" s="54">
        <v>108.93</v>
      </c>
      <c r="M40" s="42"/>
      <c r="N40" s="25"/>
    </row>
    <row r="41" spans="2:14" s="24" customFormat="1" ht="26.25">
      <c r="B41" s="38"/>
      <c r="C41" s="39"/>
      <c r="H41" s="52" t="s">
        <v>17</v>
      </c>
      <c r="I41" s="53"/>
      <c r="J41" s="58"/>
      <c r="K41" s="54"/>
      <c r="L41" s="54">
        <v>44.29</v>
      </c>
      <c r="M41" s="42"/>
      <c r="N41" s="25"/>
    </row>
    <row r="42" spans="2:14" s="24" customFormat="1" ht="26.25">
      <c r="B42" s="38"/>
      <c r="C42" s="39"/>
      <c r="H42" s="64" t="s">
        <v>11</v>
      </c>
      <c r="I42" s="64" t="s">
        <v>20</v>
      </c>
      <c r="J42" s="58"/>
      <c r="K42" s="54">
        <v>38.31</v>
      </c>
      <c r="L42" s="54"/>
      <c r="M42" s="42"/>
      <c r="N42" s="25"/>
    </row>
    <row r="43" spans="2:17" s="24" customFormat="1" ht="26.25">
      <c r="B43" s="38"/>
      <c r="C43" s="39"/>
      <c r="D43" s="52"/>
      <c r="E43" s="11"/>
      <c r="F43" s="52"/>
      <c r="G43" s="52"/>
      <c r="H43" s="64"/>
      <c r="I43" s="64"/>
      <c r="J43" s="78"/>
      <c r="K43" s="54"/>
      <c r="L43" s="54"/>
      <c r="M43" s="42"/>
      <c r="N43" s="25"/>
      <c r="Q43" s="85"/>
    </row>
    <row r="44" spans="2:17" s="24" customFormat="1" ht="26.25">
      <c r="B44" s="38"/>
      <c r="C44" s="39"/>
      <c r="D44" s="52"/>
      <c r="E44" s="11"/>
      <c r="F44" s="52"/>
      <c r="G44" s="52"/>
      <c r="H44" s="64"/>
      <c r="I44" s="64"/>
      <c r="J44" s="78"/>
      <c r="K44" s="54"/>
      <c r="L44" s="54"/>
      <c r="M44" s="42"/>
      <c r="N44" s="25"/>
      <c r="Q44" s="1"/>
    </row>
    <row r="45" spans="2:17" s="24" customFormat="1" ht="27" thickBot="1">
      <c r="B45" s="38"/>
      <c r="C45" s="39"/>
      <c r="D45" s="52"/>
      <c r="E45" s="11"/>
      <c r="F45" s="52"/>
      <c r="G45" s="52"/>
      <c r="H45" s="52"/>
      <c r="I45" s="64"/>
      <c r="J45" s="69"/>
      <c r="K45" s="1"/>
      <c r="L45" s="1"/>
      <c r="M45" s="42"/>
      <c r="N45" s="25"/>
      <c r="Q45" s="1"/>
    </row>
    <row r="46" spans="2:17" s="24" customFormat="1" ht="50.25" customHeight="1" thickBot="1" thickTop="1">
      <c r="B46" s="38"/>
      <c r="C46" s="51"/>
      <c r="D46" s="51"/>
      <c r="E46" s="50"/>
      <c r="F46" s="87" t="s">
        <v>3</v>
      </c>
      <c r="G46" s="88"/>
      <c r="H46" s="88"/>
      <c r="I46" s="89"/>
      <c r="J46" s="84">
        <f>SUM(J18:J42)</f>
        <v>56273.25</v>
      </c>
      <c r="K46" s="84">
        <f>SUM(K18:K42)</f>
        <v>18989.340000000004</v>
      </c>
      <c r="L46" s="84">
        <f>SUM(L18:L42)</f>
        <v>75965.36999999998</v>
      </c>
      <c r="M46" s="42"/>
      <c r="N46" s="25"/>
      <c r="O46" s="29"/>
      <c r="Q46" s="1"/>
    </row>
    <row r="47" spans="2:17" s="24" customFormat="1" ht="9" customHeight="1" hidden="1" thickTop="1">
      <c r="B47" s="38"/>
      <c r="C47" s="51"/>
      <c r="D47" s="51"/>
      <c r="E47" s="50"/>
      <c r="F47" s="60"/>
      <c r="G47" s="61"/>
      <c r="H47" s="50"/>
      <c r="I47" s="50"/>
      <c r="J47" s="79"/>
      <c r="K47" s="62"/>
      <c r="L47" s="1"/>
      <c r="M47" s="42"/>
      <c r="N47" s="25"/>
      <c r="Q47" s="1"/>
    </row>
    <row r="48" spans="2:17" s="24" customFormat="1" ht="30.75" customHeight="1" thickTop="1">
      <c r="B48" s="38"/>
      <c r="C48" s="63"/>
      <c r="D48" s="51"/>
      <c r="E48" s="50"/>
      <c r="F48" s="60"/>
      <c r="G48" s="61"/>
      <c r="H48" s="50"/>
      <c r="I48" s="50"/>
      <c r="J48" s="79"/>
      <c r="K48" s="62"/>
      <c r="L48" s="1"/>
      <c r="M48" s="42"/>
      <c r="N48" s="25"/>
      <c r="Q48" s="1"/>
    </row>
    <row r="49" spans="2:17" s="17" customFormat="1" ht="9" customHeight="1" thickBot="1">
      <c r="B49" s="26"/>
      <c r="C49" s="27"/>
      <c r="D49" s="27"/>
      <c r="E49" s="27"/>
      <c r="F49" s="27"/>
      <c r="G49" s="27"/>
      <c r="H49" s="27"/>
      <c r="I49" s="27"/>
      <c r="J49" s="80"/>
      <c r="K49" s="37"/>
      <c r="L49" s="27"/>
      <c r="M49" s="28"/>
      <c r="N49" s="19"/>
      <c r="Q49" s="1"/>
    </row>
    <row r="50" ht="27" thickTop="1">
      <c r="Q50" s="1"/>
    </row>
    <row r="51" ht="26.25">
      <c r="Q51" s="1"/>
    </row>
    <row r="61" ht="18.75">
      <c r="L61" s="29"/>
    </row>
  </sheetData>
  <sheetProtection/>
  <mergeCells count="6">
    <mergeCell ref="F46:I46"/>
    <mergeCell ref="B15:M15"/>
    <mergeCell ref="B11:M11"/>
    <mergeCell ref="B2:M2"/>
    <mergeCell ref="B7:M7"/>
    <mergeCell ref="B9:M9"/>
  </mergeCells>
  <printOptions horizontalCentered="1"/>
  <pageMargins left="0.3937007874015748" right="0.1968503937007874" top="0.76" bottom="0.5" header="0.29" footer="0.32"/>
  <pageSetup fitToHeight="1" fitToWidth="1" orientation="landscape" paperSize="9" scale="40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Silvia Forchiniti</cp:lastModifiedBy>
  <cp:lastPrinted>2013-11-28T12:58:02Z</cp:lastPrinted>
  <dcterms:created xsi:type="dcterms:W3CDTF">1998-09-02T21:36:20Z</dcterms:created>
  <dcterms:modified xsi:type="dcterms:W3CDTF">2014-04-04T14:44:13Z</dcterms:modified>
  <cp:category/>
  <cp:version/>
  <cp:contentType/>
  <cp:contentStatus/>
</cp:coreProperties>
</file>