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'Datos1'!$A$1:$P$41</definedName>
    <definedName name="_xlnm.Print_Area" localSheetId="0">'TOTAL'!$A$1:$K$29</definedName>
  </definedNames>
  <calcPr fullCalcOnLoad="1"/>
</workbook>
</file>

<file path=xl/sharedStrings.xml><?xml version="1.0" encoding="utf-8"?>
<sst xmlns="http://schemas.openxmlformats.org/spreadsheetml/2006/main" count="73" uniqueCount="71">
  <si>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</si>
  <si>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</si>
  <si>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</si>
  <si>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</si>
  <si>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</si>
  <si>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</si>
  <si>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</si>
  <si>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</si>
  <si>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</si>
  <si>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</si>
  <si>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</si>
  <si>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</si>
  <si>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</si>
  <si>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</si>
  <si>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</si>
  <si>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</si>
  <si>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</si>
  <si>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</si>
  <si>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</si>
  <si>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</si>
  <si>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</si>
  <si>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</si>
  <si>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</si>
  <si>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</si>
  <si>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</si>
  <si>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</si>
  <si>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</si>
  <si>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</si>
  <si>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</si>
  <si>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</si>
  <si>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</si>
  <si>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</si>
  <si>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</si>
  <si>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</si>
  <si>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</si>
  <si>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</si>
  <si>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</si>
  <si>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</si>
  <si>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</si>
  <si>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</si>
  <si>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</si>
  <si>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</si>
  <si>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</si>
  <si>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</si>
  <si>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</si>
  <si>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</si>
  <si>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</si>
  <si>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</si>
  <si>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</si>
  <si>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</si>
  <si>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</si>
  <si>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</si>
  <si>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</si>
  <si>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</si>
  <si>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</si>
  <si>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</si>
  <si>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</si>
  <si>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</si>
  <si>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</si>
  <si>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</si>
  <si>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</si>
  <si>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</si>
  <si>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</si>
  <si>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</si>
  <si>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</si>
  <si>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</si>
  <si>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</si>
  <si>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</si>
  <si>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</si>
  <si>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noviembre de 1999</t>
  </si>
  <si>
    <t>ANEXO II A LA RESOLUCION ENRE N° 320/2000</t>
  </si>
</sst>
</file>

<file path=xl/styles.xml><?xml version="1.0" encoding="utf-8"?>
<styleSheet xmlns="http://schemas.openxmlformats.org/spreadsheetml/2006/main">
  <numFmts count="9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\$\ #,##0.00,_);\(\$\ #,##0.00,\)"/>
    <numFmt numFmtId="199" formatCode="&quot;$&quot;\ #,##0.000;&quot;$&quot;\ \-#,##0.000"/>
    <numFmt numFmtId="200" formatCode="#,##0.0"/>
    <numFmt numFmtId="201" formatCode="0.00000"/>
    <numFmt numFmtId="202" formatCode="0.000_)"/>
    <numFmt numFmtId="203" formatCode="0.000"/>
    <numFmt numFmtId="204" formatCode="&quot;$&quot;#,##0.00\ ;&quot;$&quot;\-#,##0.00\ "/>
    <numFmt numFmtId="205" formatCode="0.0%"/>
    <numFmt numFmtId="206" formatCode="dd\-mmm\-yy_)"/>
    <numFmt numFmtId="207" formatCode="#,##0.0_);\(#,##0.0\)"/>
    <numFmt numFmtId="208" formatCode="&quot;$&quot;\ #,##0.00;&quot;$&quot;\ \-#,##0.000"/>
    <numFmt numFmtId="209" formatCode="&quot;$&quot;\ #,##0;\-&quot;$&quot;\ #,##0"/>
    <numFmt numFmtId="210" formatCode="&quot;$&quot;\ #,##0;[Red]\-&quot;$&quot;\ #,##0"/>
    <numFmt numFmtId="211" formatCode="&quot;$&quot;\ #,##0.00;\-&quot;$&quot;\ #,##0.00"/>
    <numFmt numFmtId="212" formatCode="&quot;$&quot;\ #,##0.00;[Red]\-&quot;$&quot;\ #,##0.00"/>
    <numFmt numFmtId="213" formatCode="_-&quot;$&quot;\ * #,##0_-;\-&quot;$&quot;\ * #,##0_-;_-&quot;$&quot;\ * &quot;-&quot;_-;_-@_-"/>
    <numFmt numFmtId="214" formatCode="_-* #,##0_-;\-* #,##0_-;_-* &quot;-&quot;_-;_-@_-"/>
    <numFmt numFmtId="215" formatCode="_-&quot;$&quot;\ * #,##0.00_-;\-&quot;$&quot;\ * #,##0.00_-;_-&quot;$&quot;\ * &quot;-&quot;??_-;_-@_-"/>
    <numFmt numFmtId="216" formatCode="_-* #,##0.00_-;\-* #,##0.00_-;_-* &quot;-&quot;??_-;_-@_-"/>
    <numFmt numFmtId="217" formatCode="&quot;$&quot;#,##0.00"/>
    <numFmt numFmtId="218" formatCode="#.\-"/>
    <numFmt numFmtId="219" formatCode="#.#.\-"/>
    <numFmt numFmtId="220" formatCode="\2.\5%"/>
    <numFmt numFmtId="221" formatCode=".00%"/>
    <numFmt numFmtId="222" formatCode="#,##0&quot;Pts&quot;_);\(#,##0&quot;Pts&quot;\)"/>
    <numFmt numFmtId="223" formatCode="#,##0&quot;Pts&quot;_);[Red]\(#,##0&quot;Pts&quot;\)"/>
    <numFmt numFmtId="224" formatCode="#,##0.00&quot;Pts&quot;_);\(#,##0.00&quot;Pts&quot;\)"/>
    <numFmt numFmtId="225" formatCode="#,##0.00&quot;Pts&quot;_);[Red]\(#,##0.00&quot;Pts&quot;\)"/>
    <numFmt numFmtId="226" formatCode="_ * #,##0_)&quot;Pts&quot;_ ;_ * \(#,##0\)&quot;Pts&quot;_ ;_ * &quot;-&quot;_)&quot;Pts&quot;_ ;_ @_ "/>
    <numFmt numFmtId="227" formatCode="_ * #,##0_)_P_t_s_ ;_ * \(#,##0\)_P_t_s_ ;_ * &quot;-&quot;_)_P_t_s_ ;_ @_ "/>
    <numFmt numFmtId="228" formatCode="_ * #,##0.00_)&quot;Pts&quot;_ ;_ * \(#,##0.00\)&quot;Pts&quot;_ ;_ * &quot;-&quot;??_)&quot;Pts&quot;_ ;_ @_ "/>
    <numFmt numFmtId="229" formatCode="_ * #,##0.00_)_P_t_s_ ;_ * \(#,##0.00\)_P_t_s_ ;_ * &quot;-&quot;??_)_P_t_s_ ;_ @_ "/>
    <numFmt numFmtId="230" formatCode="&quot;$&quot;#,##0.00;&quot;$&quot;\-#,##0.00"/>
    <numFmt numFmtId="231" formatCode="0.000000"/>
    <numFmt numFmtId="232" formatCode="0.0\ \k\V"/>
    <numFmt numFmtId="233" formatCode="0.0\ &quot;km&quot;"/>
    <numFmt numFmtId="234" formatCode="#\ &quot;km&quot;"/>
    <numFmt numFmtId="235" formatCode="0.00\ &quot;km&quot;"/>
    <numFmt numFmtId="236" formatCode="0.00\ &quot;MVA&quot;"/>
    <numFmt numFmtId="237" formatCode="0.0000000"/>
    <numFmt numFmtId="238" formatCode="0.00000000"/>
    <numFmt numFmtId="239" formatCode="0#"/>
    <numFmt numFmtId="240" formatCode="d\ h:mm"/>
    <numFmt numFmtId="241" formatCode="d\ d\íyys\ \ h:mm"/>
    <numFmt numFmtId="242" formatCode="d\ \'d\íyys\'\ \ h:mm"/>
    <numFmt numFmtId="243" formatCode="d\ &quot;días&quot;\ \ h:mm"/>
    <numFmt numFmtId="244" formatCode="d\ &quot;días&quot;\ \ h:mm\ &quot;horas&quot;"/>
    <numFmt numFmtId="245" formatCode="&quot;$&quot;\ #,##0.0;&quot;$&quot;\ \-#,##0.0"/>
    <numFmt numFmtId="246" formatCode="#,##0.000"/>
    <numFmt numFmtId="247" formatCode="&quot;$&quot;#,##0.000"/>
    <numFmt numFmtId="248" formatCode="&quot;$&quot;#,##0.00;\(&quot;$&quot;#,##0.00\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8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184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186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Fill="1" applyBorder="1" applyAlignment="1" applyProtection="1">
      <alignment horizontal="centerContinuous"/>
      <protection/>
    </xf>
    <xf numFmtId="0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20" fillId="0" borderId="0" xfId="0" applyFont="1" applyAlignment="1">
      <alignment/>
    </xf>
    <xf numFmtId="0" fontId="21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/>
    </xf>
    <xf numFmtId="174" fontId="22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 horizontal="center"/>
    </xf>
    <xf numFmtId="174" fontId="22" fillId="0" borderId="6" xfId="0" applyNumberFormat="1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174" fontId="19" fillId="0" borderId="0" xfId="0" applyNumberFormat="1" applyFont="1" applyBorder="1" applyAlignment="1">
      <alignment/>
    </xf>
    <xf numFmtId="192" fontId="19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17" fillId="0" borderId="4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Continuous"/>
    </xf>
    <xf numFmtId="0" fontId="21" fillId="0" borderId="0" xfId="0" applyFont="1" applyBorder="1" applyAlignment="1" applyProtection="1" quotePrefix="1">
      <alignment horizontal="centerContinuous"/>
      <protection/>
    </xf>
    <xf numFmtId="0" fontId="20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174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5" fillId="0" borderId="10" xfId="0" applyFont="1" applyBorder="1" applyAlignment="1">
      <alignment/>
    </xf>
    <xf numFmtId="0" fontId="25" fillId="0" borderId="2" xfId="0" applyFont="1" applyBorder="1" applyAlignment="1">
      <alignment/>
    </xf>
    <xf numFmtId="2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192" fontId="7" fillId="0" borderId="0" xfId="0" applyNumberFormat="1" applyFont="1" applyFill="1" applyBorder="1" applyAlignment="1" applyProtection="1">
      <alignment horizontal="center"/>
      <protection/>
    </xf>
    <xf numFmtId="39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22" fontId="29" fillId="0" borderId="0" xfId="0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47" fontId="7" fillId="0" borderId="11" xfId="0" applyNumberFormat="1" applyFont="1" applyFill="1" applyBorder="1" applyAlignment="1">
      <alignment horizontal="center" vertical="center"/>
    </xf>
    <xf numFmtId="247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2" fontId="7" fillId="0" borderId="1" xfId="0" applyNumberFormat="1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231" fontId="19" fillId="0" borderId="11" xfId="0" applyNumberFormat="1" applyFont="1" applyFill="1" applyBorder="1" applyAlignment="1" applyProtection="1">
      <alignment horizontal="center" vertical="center"/>
      <protection/>
    </xf>
    <xf numFmtId="196" fontId="19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217" fontId="20" fillId="0" borderId="1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4" xfId="0" applyFont="1" applyBorder="1" applyAlignment="1">
      <alignment/>
    </xf>
    <xf numFmtId="0" fontId="31" fillId="0" borderId="0" xfId="0" applyFont="1" applyFill="1" applyBorder="1" applyAlignment="1" applyProtection="1">
      <alignment horizontal="center"/>
      <protection/>
    </xf>
    <xf numFmtId="203" fontId="31" fillId="0" borderId="0" xfId="0" applyNumberFormat="1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31" fillId="2" borderId="0" xfId="0" applyFont="1" applyFill="1" applyBorder="1" applyAlignment="1">
      <alignment horizontal="center"/>
    </xf>
    <xf numFmtId="2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231" fontId="19" fillId="0" borderId="20" xfId="0" applyNumberFormat="1" applyFont="1" applyFill="1" applyBorder="1" applyAlignment="1" applyProtection="1">
      <alignment horizontal="center" vertical="center"/>
      <protection/>
    </xf>
    <xf numFmtId="231" fontId="19" fillId="0" borderId="21" xfId="0" applyNumberFormat="1" applyFont="1" applyFill="1" applyBorder="1" applyAlignment="1" applyProtection="1">
      <alignment horizontal="center" vertical="center"/>
      <protection/>
    </xf>
    <xf numFmtId="231" fontId="19" fillId="0" borderId="22" xfId="0" applyNumberFormat="1" applyFont="1" applyFill="1" applyBorder="1" applyAlignment="1" applyProtection="1">
      <alignment horizontal="center" vertical="center"/>
      <protection/>
    </xf>
    <xf numFmtId="196" fontId="19" fillId="0" borderId="22" xfId="0" applyNumberFormat="1" applyFont="1" applyBorder="1" applyAlignment="1">
      <alignment horizontal="center" vertical="center"/>
    </xf>
    <xf numFmtId="196" fontId="19" fillId="0" borderId="20" xfId="0" applyNumberFormat="1" applyFont="1" applyBorder="1" applyAlignment="1">
      <alignment horizontal="center" vertical="center"/>
    </xf>
    <xf numFmtId="196" fontId="19" fillId="0" borderId="21" xfId="0" applyNumberFormat="1" applyFont="1" applyBorder="1" applyAlignment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247" fontId="7" fillId="0" borderId="2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  <protection/>
    </xf>
    <xf numFmtId="231" fontId="19" fillId="0" borderId="26" xfId="0" applyNumberFormat="1" applyFont="1" applyFill="1" applyBorder="1" applyAlignment="1" applyProtection="1">
      <alignment horizontal="center" vertical="center"/>
      <protection/>
    </xf>
    <xf numFmtId="196" fontId="19" fillId="0" borderId="26" xfId="0" applyNumberFormat="1" applyFont="1" applyBorder="1" applyAlignment="1">
      <alignment horizontal="center" vertical="center"/>
    </xf>
    <xf numFmtId="217" fontId="20" fillId="0" borderId="27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 vertical="center"/>
    </xf>
    <xf numFmtId="247" fontId="7" fillId="0" borderId="28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27" fillId="0" borderId="1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231" fontId="7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1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2" fontId="19" fillId="0" borderId="12" xfId="0" applyNumberFormat="1" applyFont="1" applyFill="1" applyBorder="1" applyAlignment="1" applyProtection="1">
      <alignment horizontal="center" vertical="center"/>
      <protection/>
    </xf>
    <xf numFmtId="247" fontId="19" fillId="0" borderId="15" xfId="0" applyNumberFormat="1" applyFont="1" applyFill="1" applyBorder="1" applyAlignment="1">
      <alignment horizontal="center" vertical="center"/>
    </xf>
    <xf numFmtId="247" fontId="19" fillId="0" borderId="34" xfId="0" applyNumberFormat="1" applyFont="1" applyFill="1" applyBorder="1" applyAlignment="1">
      <alignment horizontal="center" vertical="center"/>
    </xf>
    <xf numFmtId="247" fontId="19" fillId="0" borderId="28" xfId="0" applyNumberFormat="1" applyFont="1" applyFill="1" applyBorder="1" applyAlignment="1">
      <alignment horizontal="center" vertical="center"/>
    </xf>
    <xf numFmtId="247" fontId="19" fillId="0" borderId="26" xfId="0" applyNumberFormat="1" applyFont="1" applyFill="1" applyBorder="1" applyAlignment="1">
      <alignment horizontal="center" vertical="center"/>
    </xf>
    <xf numFmtId="247" fontId="19" fillId="0" borderId="35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 applyProtection="1">
      <alignment horizontal="center" vertical="center"/>
      <protection/>
    </xf>
    <xf numFmtId="2" fontId="19" fillId="0" borderId="26" xfId="0" applyNumberFormat="1" applyFont="1" applyFill="1" applyBorder="1" applyAlignment="1" applyProtection="1">
      <alignment horizontal="center" vertical="center"/>
      <protection/>
    </xf>
    <xf numFmtId="2" fontId="19" fillId="0" borderId="34" xfId="0" applyNumberFormat="1" applyFont="1" applyFill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 applyProtection="1">
      <alignment horizontal="center" vertical="center"/>
      <protection/>
    </xf>
    <xf numFmtId="2" fontId="19" fillId="0" borderId="35" xfId="0" applyNumberFormat="1" applyFont="1" applyFill="1" applyBorder="1" applyAlignment="1" applyProtection="1">
      <alignment horizontal="center" vertical="center"/>
      <protection/>
    </xf>
    <xf numFmtId="17" fontId="5" fillId="0" borderId="0" xfId="0" applyNumberFormat="1" applyFont="1" applyFill="1" applyBorder="1" applyAlignment="1" applyProtection="1">
      <alignment horizontal="left"/>
      <protection/>
    </xf>
    <xf numFmtId="2" fontId="34" fillId="0" borderId="36" xfId="4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4" fillId="0" borderId="0" xfId="49" applyFont="1" applyFill="1" applyBorder="1" applyAlignment="1">
      <alignment horizontal="center"/>
      <protection/>
    </xf>
    <xf numFmtId="248" fontId="34" fillId="0" borderId="0" xfId="49" applyNumberFormat="1" applyFont="1" applyFill="1" applyBorder="1" applyAlignment="1">
      <alignment horizontal="right" wrapText="1"/>
      <protection/>
    </xf>
    <xf numFmtId="2" fontId="34" fillId="0" borderId="0" xfId="49" applyNumberFormat="1" applyFont="1" applyFill="1" applyBorder="1" applyAlignment="1">
      <alignment horizontal="right" wrapText="1"/>
      <protection/>
    </xf>
    <xf numFmtId="22" fontId="34" fillId="0" borderId="0" xfId="49" applyNumberFormat="1" applyFont="1" applyFill="1" applyBorder="1" applyAlignment="1">
      <alignment horizontal="right" wrapText="1"/>
      <protection/>
    </xf>
    <xf numFmtId="0" fontId="34" fillId="0" borderId="36" xfId="49" applyFont="1" applyFill="1" applyBorder="1" applyAlignment="1">
      <alignment horizontal="left" wrapText="1"/>
      <protection/>
    </xf>
    <xf numFmtId="0" fontId="34" fillId="0" borderId="36" xfId="49" applyFont="1" applyFill="1" applyBorder="1" applyAlignment="1">
      <alignment horizontal="right" wrapText="1"/>
      <protection/>
    </xf>
    <xf numFmtId="248" fontId="34" fillId="0" borderId="36" xfId="49" applyNumberFormat="1" applyFont="1" applyFill="1" applyBorder="1" applyAlignment="1">
      <alignment horizontal="right" wrapText="1"/>
      <protection/>
    </xf>
    <xf numFmtId="22" fontId="34" fillId="0" borderId="36" xfId="49" applyNumberFormat="1" applyFont="1" applyFill="1" applyBorder="1" applyAlignment="1">
      <alignment horizontal="right" wrapText="1"/>
      <protection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1" fillId="2" borderId="0" xfId="0" applyFont="1" applyFill="1" applyBorder="1" applyAlignment="1" applyProtection="1">
      <alignment horizontal="center"/>
      <protection/>
    </xf>
    <xf numFmtId="203" fontId="3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203" fontId="31" fillId="2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/>
    </xf>
  </cellXfs>
  <cellStyles count="39">
    <cellStyle name="Normal" xfId="0"/>
    <cellStyle name="Comma" xfId="15"/>
    <cellStyle name="Comma [0]" xfId="16"/>
    <cellStyle name="Millares [0]_CCTNEA" xfId="17"/>
    <cellStyle name="Millares [0]_Datos1" xfId="18"/>
    <cellStyle name="Millares [0]_Hoja1" xfId="19"/>
    <cellStyle name="Millares [0]_Hoja1_MODELO L (2)" xfId="20"/>
    <cellStyle name="Millares [0]_Hoja1_MODELO T (2)" xfId="21"/>
    <cellStyle name="Millares [0]_líneas" xfId="22"/>
    <cellStyle name="Millares_CCTNEA" xfId="23"/>
    <cellStyle name="Millares_Datos1" xfId="24"/>
    <cellStyle name="Millares_Hoja1" xfId="25"/>
    <cellStyle name="Millares_Hoja1_MODELO L (2)" xfId="26"/>
    <cellStyle name="Millares_Hoja1_MODELO T (2)" xfId="27"/>
    <cellStyle name="Millares_líneas" xfId="28"/>
    <cellStyle name="Currency" xfId="29"/>
    <cellStyle name="Currency [0]" xfId="30"/>
    <cellStyle name="Moneda [0]_CCTNEA" xfId="31"/>
    <cellStyle name="Moneda [0]_COMAHUE9701" xfId="32"/>
    <cellStyle name="Moneda [0]_Datos1" xfId="33"/>
    <cellStyle name="Moneda [0]_Hoja1" xfId="34"/>
    <cellStyle name="Moneda [0]_líneas" xfId="35"/>
    <cellStyle name="Moneda [0]_T9807NOA" xfId="36"/>
    <cellStyle name="Moneda [0]_TRANSPA9611" xfId="37"/>
    <cellStyle name="Moneda [0]_TRANSPA9701" xfId="38"/>
    <cellStyle name="Moneda [0]_TRANSPA9701 (2)" xfId="39"/>
    <cellStyle name="Moneda_CCTNEA" xfId="40"/>
    <cellStyle name="Moneda_COMAHUE9701" xfId="41"/>
    <cellStyle name="Moneda_Datos1" xfId="42"/>
    <cellStyle name="Moneda_Hoja1" xfId="43"/>
    <cellStyle name="Moneda_líneas" xfId="44"/>
    <cellStyle name="Moneda_T9807NOA" xfId="45"/>
    <cellStyle name="Moneda_TRANSPA9611" xfId="46"/>
    <cellStyle name="Moneda_TRANSPA9701" xfId="47"/>
    <cellStyle name="Moneda_TRANSPA9701 (2)" xfId="48"/>
    <cellStyle name="Normal_Datos1" xfId="49"/>
    <cellStyle name="Normal_Hoja1" xfId="50"/>
    <cellStyle name="Normal_líneas" xfId="51"/>
    <cellStyle name="Percent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6.28125" style="4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70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3" t="s">
        <v>32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3" t="s">
        <v>33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3" t="s">
        <v>11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69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"Correspondiente al mes de "&amp;B13</f>
        <v>Correspondiente al mes de noviembre de 1999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/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13</v>
      </c>
      <c r="E17" s="39" t="s">
        <v>12</v>
      </c>
      <c r="F17" s="33"/>
      <c r="G17" s="36"/>
      <c r="H17" s="36"/>
      <c r="I17" s="36"/>
      <c r="J17" s="40">
        <f>+Datos1!G31</f>
        <v>312316.5818932497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16</v>
      </c>
      <c r="E18" s="39" t="s">
        <v>14</v>
      </c>
      <c r="F18" s="33"/>
      <c r="G18" s="36"/>
      <c r="H18" s="36"/>
      <c r="I18" s="36"/>
      <c r="J18" s="40">
        <f>+Datos1!H31</f>
        <v>36934.20716815881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17</v>
      </c>
      <c r="E19" s="39" t="s">
        <v>15</v>
      </c>
      <c r="F19" s="33"/>
      <c r="G19" s="36"/>
      <c r="H19" s="36"/>
      <c r="I19" s="36"/>
      <c r="J19" s="40">
        <f>+Datos1!I31</f>
        <v>4603.085647265917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8.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+Datos1!K31</f>
        <v>73431.83758763318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+Datos1!M31</f>
        <v>3274.6955302371443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18</v>
      </c>
      <c r="D25" s="39" t="s">
        <v>19</v>
      </c>
      <c r="E25" s="46"/>
      <c r="F25" s="46"/>
      <c r="G25" s="36"/>
      <c r="H25" s="36"/>
      <c r="I25" s="36"/>
      <c r="J25" s="40">
        <f>+Datos1!O31</f>
        <v>28545.117774066926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459105.52560061164</v>
      </c>
      <c r="I28" s="82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V62"/>
  <sheetViews>
    <sheetView zoomScale="75" zoomScaleNormal="75" workbookViewId="0" topLeftCell="A1">
      <selection activeCell="A12" sqref="A1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RESOLUCION ENRE N° 320/2000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195" t="s">
        <v>1</v>
      </c>
      <c r="B4" s="195"/>
      <c r="C4" s="79"/>
      <c r="P4" s="16"/>
    </row>
    <row r="5" spans="1:16" s="15" customFormat="1" ht="11.25">
      <c r="A5" s="195" t="s">
        <v>2</v>
      </c>
      <c r="B5" s="195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34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37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Correspondiente al mes de noviembre de 1999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193" t="s">
        <v>46</v>
      </c>
      <c r="E14" s="193"/>
      <c r="F14" s="116"/>
      <c r="G14" s="201" t="s">
        <v>39</v>
      </c>
      <c r="H14" s="201"/>
      <c r="I14" s="201"/>
      <c r="J14" s="117"/>
      <c r="K14" s="126" t="s">
        <v>40</v>
      </c>
      <c r="L14" s="117"/>
      <c r="M14" s="126" t="s">
        <v>41</v>
      </c>
      <c r="N14" s="117"/>
      <c r="O14" s="126" t="s">
        <v>42</v>
      </c>
      <c r="P14" s="118"/>
    </row>
    <row r="15" spans="1:16" s="144" customFormat="1" ht="19.5">
      <c r="A15" s="140"/>
      <c r="B15" s="141"/>
      <c r="C15" s="140"/>
      <c r="D15" s="202" t="s">
        <v>48</v>
      </c>
      <c r="E15" s="202"/>
      <c r="F15" s="116"/>
      <c r="G15" s="194" t="s">
        <v>49</v>
      </c>
      <c r="H15" s="194"/>
      <c r="I15" s="194"/>
      <c r="J15" s="117"/>
      <c r="K15" s="142" t="s">
        <v>50</v>
      </c>
      <c r="L15" s="117"/>
      <c r="M15" s="142" t="s">
        <v>51</v>
      </c>
      <c r="N15" s="117"/>
      <c r="O15" s="142" t="s">
        <v>52</v>
      </c>
      <c r="P15" s="143"/>
    </row>
    <row r="16" spans="1:16" s="144" customFormat="1" ht="15" customHeight="1" thickBot="1">
      <c r="A16" s="140"/>
      <c r="B16" s="141"/>
      <c r="C16" s="140"/>
      <c r="D16" s="116"/>
      <c r="E16" s="116"/>
      <c r="F16" s="116"/>
      <c r="G16" s="117"/>
      <c r="H16" s="117"/>
      <c r="I16" s="117"/>
      <c r="J16" s="117"/>
      <c r="K16" s="142"/>
      <c r="L16" s="117"/>
      <c r="M16" s="142"/>
      <c r="N16" s="117"/>
      <c r="O16" s="142"/>
      <c r="P16" s="143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43</v>
      </c>
      <c r="H17" s="99" t="s">
        <v>44</v>
      </c>
      <c r="I17" s="99" t="s">
        <v>45</v>
      </c>
      <c r="J17" s="100"/>
      <c r="K17" s="145"/>
      <c r="L17" s="100"/>
      <c r="M17" s="145"/>
      <c r="N17" s="100"/>
      <c r="O17" s="145"/>
      <c r="P17" s="101"/>
    </row>
    <row r="18" spans="1:16" s="102" customFormat="1" ht="19.5" customHeight="1" thickTop="1">
      <c r="A18" s="97"/>
      <c r="B18" s="98"/>
      <c r="C18" s="196" t="s">
        <v>55</v>
      </c>
      <c r="D18" s="151" t="s">
        <v>38</v>
      </c>
      <c r="E18" s="152" t="s">
        <v>58</v>
      </c>
      <c r="F18" s="97"/>
      <c r="G18" s="170">
        <v>61.124417451977</v>
      </c>
      <c r="H18" s="171">
        <v>15.766342079635182</v>
      </c>
      <c r="I18" s="172">
        <v>4.504669448426866</v>
      </c>
      <c r="J18" s="173"/>
      <c r="K18" s="174">
        <v>7.525081187294589</v>
      </c>
      <c r="L18" s="173"/>
      <c r="M18" s="174">
        <v>135.63828337107807</v>
      </c>
      <c r="N18" s="173"/>
      <c r="O18" s="174">
        <v>4.649981222428868</v>
      </c>
      <c r="P18" s="101"/>
    </row>
    <row r="19" spans="1:16" s="102" customFormat="1" ht="19.5" customHeight="1">
      <c r="A19" s="97"/>
      <c r="B19" s="98"/>
      <c r="C19" s="199"/>
      <c r="D19" s="153" t="s">
        <v>24</v>
      </c>
      <c r="E19" s="154"/>
      <c r="F19" s="97"/>
      <c r="G19" s="128">
        <v>0.990513</v>
      </c>
      <c r="H19" s="129">
        <v>0.993492</v>
      </c>
      <c r="I19" s="106">
        <v>0.996785</v>
      </c>
      <c r="J19" s="146"/>
      <c r="K19" s="138">
        <v>0.991313</v>
      </c>
      <c r="L19" s="146"/>
      <c r="M19" s="138">
        <v>0.999009</v>
      </c>
      <c r="N19" s="146"/>
      <c r="O19" s="138">
        <v>0.983547</v>
      </c>
      <c r="P19" s="104"/>
    </row>
    <row r="20" spans="1:16" s="102" customFormat="1" ht="19.5" customHeight="1" thickBot="1">
      <c r="A20" s="97"/>
      <c r="B20" s="98"/>
      <c r="C20" s="200"/>
      <c r="D20" s="155" t="s">
        <v>25</v>
      </c>
      <c r="E20" s="156" t="s">
        <v>64</v>
      </c>
      <c r="F20" s="97"/>
      <c r="G20" s="130">
        <v>0.59</v>
      </c>
      <c r="H20" s="131">
        <v>1.11</v>
      </c>
      <c r="I20" s="175">
        <v>1</v>
      </c>
      <c r="J20" s="176"/>
      <c r="K20" s="139">
        <v>0.5</v>
      </c>
      <c r="L20" s="176"/>
      <c r="M20" s="139">
        <v>0.7</v>
      </c>
      <c r="N20" s="176"/>
      <c r="O20" s="139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196" t="s">
        <v>56</v>
      </c>
      <c r="D22" s="157" t="s">
        <v>65</v>
      </c>
      <c r="E22" s="158" t="s">
        <v>59</v>
      </c>
      <c r="F22" s="120"/>
      <c r="G22" s="127">
        <v>62955.06666666667</v>
      </c>
      <c r="H22" s="177">
        <v>35929.45</v>
      </c>
      <c r="I22" s="178">
        <v>29959.023333333334</v>
      </c>
      <c r="J22" s="176"/>
      <c r="K22" s="179">
        <v>185810.8333333333</v>
      </c>
      <c r="L22" s="176"/>
      <c r="M22" s="179">
        <v>1390.9666666666674</v>
      </c>
      <c r="N22" s="176"/>
      <c r="O22" s="179">
        <v>625143</v>
      </c>
      <c r="P22" s="104"/>
    </row>
    <row r="23" spans="1:20" s="102" customFormat="1" ht="19.5" customHeight="1">
      <c r="A23" s="97"/>
      <c r="B23" s="98"/>
      <c r="C23" s="197"/>
      <c r="D23" s="159" t="s">
        <v>66</v>
      </c>
      <c r="E23" s="154" t="s">
        <v>60</v>
      </c>
      <c r="F23" s="121"/>
      <c r="G23" s="128">
        <v>8760</v>
      </c>
      <c r="H23" s="129">
        <v>8760</v>
      </c>
      <c r="I23" s="106">
        <v>8760</v>
      </c>
      <c r="J23" s="146"/>
      <c r="K23" s="138">
        <v>8760</v>
      </c>
      <c r="L23" s="146"/>
      <c r="M23" s="138">
        <v>8760</v>
      </c>
      <c r="N23" s="146"/>
      <c r="O23" s="138">
        <v>8760</v>
      </c>
      <c r="P23" s="101"/>
      <c r="R23" s="181"/>
      <c r="S23" s="181"/>
      <c r="T23" s="181"/>
    </row>
    <row r="24" spans="1:16" s="102" customFormat="1" ht="19.5" customHeight="1">
      <c r="A24" s="97"/>
      <c r="B24" s="98"/>
      <c r="C24" s="197"/>
      <c r="D24" s="160" t="s">
        <v>67</v>
      </c>
      <c r="E24" s="161" t="s">
        <v>61</v>
      </c>
      <c r="F24" s="122"/>
      <c r="G24" s="128">
        <v>3442</v>
      </c>
      <c r="H24" s="129">
        <v>2072</v>
      </c>
      <c r="I24" s="169">
        <v>1992.7999949455261</v>
      </c>
      <c r="J24" s="146"/>
      <c r="K24" s="138">
        <v>8500</v>
      </c>
      <c r="L24" s="146"/>
      <c r="M24" s="138">
        <v>97</v>
      </c>
      <c r="N24" s="146"/>
      <c r="O24" s="138">
        <v>6397.5</v>
      </c>
      <c r="P24" s="101"/>
    </row>
    <row r="25" spans="1:16" s="102" customFormat="1" ht="19.5" customHeight="1" thickBot="1">
      <c r="A25" s="97"/>
      <c r="B25" s="98"/>
      <c r="C25" s="198"/>
      <c r="D25" s="162" t="s">
        <v>57</v>
      </c>
      <c r="E25" s="156" t="s">
        <v>62</v>
      </c>
      <c r="F25" s="123"/>
      <c r="G25" s="130">
        <v>6</v>
      </c>
      <c r="H25" s="131">
        <v>13</v>
      </c>
      <c r="I25" s="107">
        <v>19</v>
      </c>
      <c r="J25" s="146"/>
      <c r="K25" s="139">
        <v>24</v>
      </c>
      <c r="L25" s="146"/>
      <c r="M25" s="139">
        <v>51</v>
      </c>
      <c r="N25" s="146"/>
      <c r="O25" s="139">
        <v>16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196" t="s">
        <v>47</v>
      </c>
      <c r="D27" s="163" t="s">
        <v>26</v>
      </c>
      <c r="E27" s="164"/>
      <c r="F27" s="124"/>
      <c r="G27" s="132">
        <v>0.9979120710499807</v>
      </c>
      <c r="H27" s="133">
        <v>0.9980204945037993</v>
      </c>
      <c r="I27" s="134">
        <v>0.9982838318741235</v>
      </c>
      <c r="J27" s="147"/>
      <c r="K27" s="108">
        <v>0.9975045550183543</v>
      </c>
      <c r="L27" s="147"/>
      <c r="M27" s="108">
        <v>0.9983630293900736</v>
      </c>
      <c r="N27" s="147"/>
      <c r="O27" s="108">
        <v>0.9888451182236212</v>
      </c>
      <c r="P27" s="101"/>
    </row>
    <row r="28" spans="1:16" s="102" customFormat="1" ht="19.5" customHeight="1" thickBot="1" thickTop="1">
      <c r="A28" s="97"/>
      <c r="B28" s="98"/>
      <c r="C28" s="199"/>
      <c r="D28" s="167"/>
      <c r="E28" s="168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00"/>
      <c r="D29" s="165" t="s">
        <v>27</v>
      </c>
      <c r="E29" s="166" t="s">
        <v>63</v>
      </c>
      <c r="F29" s="124"/>
      <c r="G29" s="136">
        <v>0.17431725740848344</v>
      </c>
      <c r="H29" s="137">
        <v>0.6274131274131274</v>
      </c>
      <c r="I29" s="135">
        <v>0.9534323589015952</v>
      </c>
      <c r="J29" s="148"/>
      <c r="K29" s="109">
        <v>0.2823529411764706</v>
      </c>
      <c r="L29" s="148"/>
      <c r="M29" s="109">
        <v>0.5257731958762887</v>
      </c>
      <c r="N29" s="148"/>
      <c r="O29" s="109">
        <v>0.2500976944118796</v>
      </c>
      <c r="P29" s="101"/>
    </row>
    <row r="30" spans="1:16" s="102" customFormat="1" ht="19.5" customHeight="1" thickBot="1" thickTop="1">
      <c r="A30" s="97"/>
      <c r="B30" s="98"/>
      <c r="C30" s="97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1"/>
    </row>
    <row r="31" spans="1:16" s="114" customFormat="1" ht="19.5" customHeight="1" thickBot="1" thickTop="1">
      <c r="A31" s="110"/>
      <c r="B31" s="111"/>
      <c r="C31" s="110"/>
      <c r="D31" s="191" t="s">
        <v>28</v>
      </c>
      <c r="E31" s="192"/>
      <c r="F31" s="110"/>
      <c r="G31" s="112">
        <v>312316.5818932497</v>
      </c>
      <c r="H31" s="112">
        <v>36934.20716815881</v>
      </c>
      <c r="I31" s="112">
        <v>4603.085647265917</v>
      </c>
      <c r="J31" s="149"/>
      <c r="K31" s="112">
        <v>73431.83758763318</v>
      </c>
      <c r="L31" s="149"/>
      <c r="M31" s="112">
        <v>3274.6955302371443</v>
      </c>
      <c r="N31" s="149"/>
      <c r="O31" s="112">
        <v>28545.117774066926</v>
      </c>
      <c r="P31" s="113"/>
    </row>
    <row r="32" spans="1:16" s="4" customFormat="1" ht="13.5" thickTop="1">
      <c r="A32" s="3"/>
      <c r="B32" s="41"/>
      <c r="C32" s="3"/>
      <c r="D32" s="81"/>
      <c r="E32" s="81"/>
      <c r="F32" s="81"/>
      <c r="G32" s="81"/>
      <c r="H32" s="87"/>
      <c r="I32" s="90"/>
      <c r="J32" s="90"/>
      <c r="K32" s="89"/>
      <c r="L32" s="90"/>
      <c r="M32" s="89"/>
      <c r="N32" s="90"/>
      <c r="O32" s="89"/>
      <c r="P32" s="5"/>
    </row>
    <row r="33" spans="1:16" s="4" customFormat="1" ht="15.75">
      <c r="A33" s="3"/>
      <c r="B33" s="41"/>
      <c r="C33" s="3"/>
      <c r="D33" s="93" t="s">
        <v>22</v>
      </c>
      <c r="E33" s="93"/>
      <c r="F33" s="93"/>
      <c r="G33" s="81"/>
      <c r="H33" s="87"/>
      <c r="I33" s="90"/>
      <c r="J33" s="90"/>
      <c r="K33" s="95" t="s">
        <v>36</v>
      </c>
      <c r="L33" s="90"/>
      <c r="M33" s="96"/>
      <c r="N33" s="90"/>
      <c r="O33" s="180" t="str">
        <f>+TOTAL!B13</f>
        <v>noviembre de 1999</v>
      </c>
      <c r="P33" s="5"/>
    </row>
    <row r="34" spans="1:16" s="4" customFormat="1" ht="12.75">
      <c r="A34" s="3"/>
      <c r="B34" s="41"/>
      <c r="C34" s="3"/>
      <c r="D34" s="7"/>
      <c r="E34" s="7"/>
      <c r="F34" s="7"/>
      <c r="G34" s="81"/>
      <c r="H34" s="87"/>
      <c r="I34" s="90"/>
      <c r="J34" s="90"/>
      <c r="K34" s="88"/>
      <c r="L34" s="90"/>
      <c r="M34" s="89"/>
      <c r="N34" s="90"/>
      <c r="O34" s="89"/>
      <c r="P34" s="5"/>
    </row>
    <row r="35" spans="1:16" s="4" customFormat="1" ht="12.75">
      <c r="A35" s="3"/>
      <c r="B35" s="41"/>
      <c r="C35" s="3"/>
      <c r="D35" s="92" t="s">
        <v>20</v>
      </c>
      <c r="E35" s="92"/>
      <c r="F35" s="92"/>
      <c r="G35" s="81"/>
      <c r="H35" s="87"/>
      <c r="I35" s="90"/>
      <c r="J35" s="90"/>
      <c r="K35" s="92" t="s">
        <v>35</v>
      </c>
      <c r="L35" s="90"/>
      <c r="M35" s="89"/>
      <c r="N35" s="90"/>
      <c r="O35" s="89"/>
      <c r="P35" s="5"/>
    </row>
    <row r="36" spans="1:16" s="4" customFormat="1" ht="12.75">
      <c r="A36" s="3"/>
      <c r="B36" s="41"/>
      <c r="C36" s="3"/>
      <c r="D36" s="92" t="s">
        <v>21</v>
      </c>
      <c r="E36" s="92"/>
      <c r="F36" s="92"/>
      <c r="G36" s="81"/>
      <c r="H36" s="87"/>
      <c r="I36" s="90"/>
      <c r="J36" s="90"/>
      <c r="K36" s="92" t="s">
        <v>23</v>
      </c>
      <c r="L36" s="90"/>
      <c r="M36" s="89"/>
      <c r="N36" s="90"/>
      <c r="O36" s="89"/>
      <c r="P36" s="5"/>
    </row>
    <row r="37" spans="1:16" s="4" customFormat="1" ht="12.75">
      <c r="A37" s="3"/>
      <c r="B37" s="41"/>
      <c r="C37" s="3"/>
      <c r="D37" s="92" t="s">
        <v>68</v>
      </c>
      <c r="E37" s="92"/>
      <c r="F37" s="92"/>
      <c r="G37" s="81"/>
      <c r="H37" s="87"/>
      <c r="I37" s="90"/>
      <c r="J37" s="90"/>
      <c r="K37" s="92" t="s">
        <v>30</v>
      </c>
      <c r="L37" s="90"/>
      <c r="M37" s="89"/>
      <c r="N37" s="90"/>
      <c r="O37" s="89"/>
      <c r="P37" s="5"/>
    </row>
    <row r="38" spans="1:16" s="4" customFormat="1" ht="12.75">
      <c r="A38" s="3"/>
      <c r="B38" s="41"/>
      <c r="C38" s="3"/>
      <c r="D38" s="92" t="s">
        <v>29</v>
      </c>
      <c r="E38" s="92"/>
      <c r="F38" s="92"/>
      <c r="G38" s="81"/>
      <c r="H38" s="91"/>
      <c r="I38" s="90"/>
      <c r="J38" s="90"/>
      <c r="K38" s="92" t="s">
        <v>31</v>
      </c>
      <c r="L38" s="90"/>
      <c r="M38" s="90"/>
      <c r="N38" s="90"/>
      <c r="O38" s="90"/>
      <c r="P38" s="5"/>
    </row>
    <row r="39" spans="1:16" s="4" customFormat="1" ht="12.75">
      <c r="A39" s="3"/>
      <c r="B39" s="41"/>
      <c r="C39" s="3"/>
      <c r="D39" s="92"/>
      <c r="E39" s="92"/>
      <c r="F39" s="92"/>
      <c r="G39" s="81"/>
      <c r="H39" s="91"/>
      <c r="I39" s="90"/>
      <c r="J39" s="90"/>
      <c r="K39" s="92"/>
      <c r="L39" s="90"/>
      <c r="M39" s="90"/>
      <c r="N39" s="90"/>
      <c r="O39" s="90"/>
      <c r="P39" s="5"/>
    </row>
    <row r="40" spans="1:16" s="4" customFormat="1" ht="12.75">
      <c r="A40" s="3"/>
      <c r="B40" s="41"/>
      <c r="C40" s="150" t="s">
        <v>53</v>
      </c>
      <c r="D40" s="80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5"/>
    </row>
    <row r="41" spans="1:16" s="4" customFormat="1" ht="13.5" thickBot="1">
      <c r="A41" s="3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</row>
    <row r="42" spans="1:3" ht="13.5" thickTop="1">
      <c r="A42" s="1"/>
      <c r="B42" s="1"/>
      <c r="C42" s="1"/>
    </row>
    <row r="43" spans="7:15" ht="12.75">
      <c r="G43" s="183"/>
      <c r="H43" s="183"/>
      <c r="I43" s="183"/>
      <c r="J43" s="182"/>
      <c r="K43" s="183"/>
      <c r="L43" s="182"/>
      <c r="M43" s="183"/>
      <c r="N43" s="182"/>
      <c r="O43" s="183"/>
    </row>
    <row r="44" spans="5:15" ht="12.75"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</row>
    <row r="45" spans="5:15" s="182" customFormat="1" ht="12.75">
      <c r="E45" s="185"/>
      <c r="F45" s="185"/>
      <c r="G45" s="181"/>
      <c r="H45" s="181"/>
      <c r="I45" s="181"/>
      <c r="J45" s="181"/>
      <c r="K45" s="181"/>
      <c r="L45" s="181"/>
      <c r="M45" s="181"/>
      <c r="N45" s="181"/>
      <c r="O45" s="181"/>
    </row>
    <row r="46" spans="5:15" s="182" customFormat="1" ht="12.75">
      <c r="E46" s="185"/>
      <c r="F46" s="185"/>
      <c r="G46" s="181"/>
      <c r="H46" s="181"/>
      <c r="I46" s="181"/>
      <c r="K46" s="181"/>
      <c r="M46" s="181"/>
      <c r="O46" s="181"/>
    </row>
    <row r="47" spans="5:19" s="182" customFormat="1" ht="12.75"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</row>
    <row r="48" spans="5:22" ht="12.75">
      <c r="E48" s="185"/>
      <c r="F48" s="185"/>
      <c r="G48" s="181"/>
      <c r="H48" s="181"/>
      <c r="I48" s="181"/>
      <c r="J48" s="181"/>
      <c r="K48" s="181"/>
      <c r="L48" s="181"/>
      <c r="M48" s="181"/>
      <c r="N48" s="181"/>
      <c r="O48" s="181"/>
      <c r="V48" s="182"/>
    </row>
    <row r="49" spans="5:22" ht="12.75">
      <c r="E49" s="185"/>
      <c r="F49" s="185"/>
      <c r="G49" s="188"/>
      <c r="H49" s="188"/>
      <c r="I49" s="188"/>
      <c r="J49" s="188"/>
      <c r="K49" s="188"/>
      <c r="L49" s="188"/>
      <c r="M49" s="188"/>
      <c r="N49" s="188"/>
      <c r="O49" s="188"/>
      <c r="V49" s="182"/>
    </row>
    <row r="50" spans="5:18" ht="12.75"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5:19" ht="12.75"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2"/>
    </row>
    <row r="52" spans="5:19" ht="12.75">
      <c r="E52" s="185"/>
      <c r="F52" s="185"/>
      <c r="G52" s="181"/>
      <c r="H52" s="181"/>
      <c r="I52" s="181"/>
      <c r="K52" s="181"/>
      <c r="M52" s="181"/>
      <c r="O52" s="181"/>
      <c r="P52" s="185"/>
      <c r="Q52" s="185"/>
      <c r="R52" s="185"/>
      <c r="S52" s="182"/>
    </row>
    <row r="53" spans="5:16" ht="12.75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2"/>
    </row>
    <row r="54" spans="5:18" ht="12.75">
      <c r="E54" s="185"/>
      <c r="F54" s="185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85"/>
      <c r="R54" s="182"/>
    </row>
    <row r="55" spans="5:18" ht="12.75">
      <c r="E55" s="185"/>
      <c r="F55" s="185"/>
      <c r="G55" s="189"/>
      <c r="H55" s="189"/>
      <c r="I55" s="189"/>
      <c r="J55" s="187"/>
      <c r="K55" s="189"/>
      <c r="L55" s="189"/>
      <c r="M55" s="189"/>
      <c r="N55" s="189"/>
      <c r="O55" s="189"/>
      <c r="P55" s="190"/>
      <c r="Q55" s="185"/>
      <c r="R55" s="182"/>
    </row>
    <row r="56" spans="5:16" ht="12.75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2"/>
    </row>
    <row r="57" spans="5:16" ht="12.75">
      <c r="E57" s="185"/>
      <c r="F57" s="182"/>
      <c r="G57" s="182"/>
      <c r="H57" s="182"/>
      <c r="I57" s="182"/>
      <c r="J57" s="182"/>
      <c r="K57" s="182"/>
      <c r="L57" s="182"/>
      <c r="M57" s="182"/>
      <c r="N57" s="185"/>
      <c r="O57" s="185"/>
      <c r="P57" s="182"/>
    </row>
    <row r="58" spans="5:16" ht="12.75">
      <c r="E58" s="185"/>
      <c r="F58" s="182"/>
      <c r="G58" s="182"/>
      <c r="H58" s="182"/>
      <c r="I58" s="182"/>
      <c r="J58" s="182"/>
      <c r="K58" s="182"/>
      <c r="L58" s="182"/>
      <c r="M58" s="182"/>
      <c r="N58" s="185"/>
      <c r="O58" s="185"/>
      <c r="P58" s="182"/>
    </row>
    <row r="59" spans="5:16" ht="12.75">
      <c r="E59" s="185"/>
      <c r="F59" s="185"/>
      <c r="G59" s="187"/>
      <c r="I59" s="185"/>
      <c r="J59" s="185"/>
      <c r="K59" s="185"/>
      <c r="L59" s="185"/>
      <c r="M59" s="185"/>
      <c r="N59" s="185"/>
      <c r="O59" s="185"/>
      <c r="P59" s="182"/>
    </row>
    <row r="60" spans="6:16" ht="12.75">
      <c r="F60" s="182"/>
      <c r="G60" s="187"/>
      <c r="I60" s="183"/>
      <c r="J60" s="183"/>
      <c r="K60" s="183"/>
      <c r="L60" s="183"/>
      <c r="M60" s="182"/>
      <c r="N60" s="182"/>
      <c r="O60" s="182"/>
      <c r="P60" s="183"/>
    </row>
    <row r="61" spans="6:16" ht="12.75">
      <c r="F61" s="182"/>
      <c r="G61" s="184"/>
      <c r="H61" s="184"/>
      <c r="I61" s="184"/>
      <c r="J61" s="184"/>
      <c r="K61" s="184"/>
      <c r="L61" s="184"/>
      <c r="M61" s="182"/>
      <c r="N61" s="182"/>
      <c r="O61" s="182"/>
      <c r="P61" s="186"/>
    </row>
    <row r="62" spans="6:16" ht="12.75"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</row>
  </sheetData>
  <mergeCells count="10">
    <mergeCell ref="D31:E31"/>
    <mergeCell ref="D14:E14"/>
    <mergeCell ref="G15:I15"/>
    <mergeCell ref="A4:B4"/>
    <mergeCell ref="A5:B5"/>
    <mergeCell ref="C22:C25"/>
    <mergeCell ref="C18:C20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Juan Pablo Llorens</cp:lastModifiedBy>
  <cp:lastPrinted>2000-06-06T17:51:46Z</cp:lastPrinted>
  <dcterms:created xsi:type="dcterms:W3CDTF">1998-04-21T14:04:37Z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