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8895" windowHeight="4755" tabRatio="708" activeTab="0"/>
  </bookViews>
  <sheets>
    <sheet name="Las Maderas" sheetId="1" r:id="rId1"/>
    <sheet name="IAM" sheetId="2" r:id="rId2"/>
  </sheets>
  <definedNames>
    <definedName name="_xlnm.Print_Area" localSheetId="1">'IAM'!$A$1:$H$53</definedName>
    <definedName name="_xlnm.Print_Area" localSheetId="0">'Las Maderas'!$A$1:$K$40</definedName>
  </definedNames>
  <calcPr fullCalcOnLoad="1"/>
</workbook>
</file>

<file path=xl/sharedStrings.xml><?xml version="1.0" encoding="utf-8"?>
<sst xmlns="http://schemas.openxmlformats.org/spreadsheetml/2006/main" count="75" uniqueCount="47">
  <si>
    <t xml:space="preserve">ENTE NACIONAL REGULADOR </t>
  </si>
  <si>
    <t>DE LA ELECTRICIDAD</t>
  </si>
  <si>
    <t>SANCIONES POR INDISPONIBILIDAD DEL SISTEMA SCOM Y SOTR</t>
  </si>
  <si>
    <t>MÁXIMAS HORAS PERMITIDAS DE INDISPONIBILIDAD =</t>
  </si>
  <si>
    <t xml:space="preserve"> (**)</t>
  </si>
  <si>
    <t>N°</t>
  </si>
  <si>
    <t>MES</t>
  </si>
  <si>
    <t>IAM
[hs:min]</t>
  </si>
  <si>
    <t>TOTAL
PENALIZAC.</t>
  </si>
  <si>
    <t xml:space="preserve">IAM : </t>
  </si>
  <si>
    <t>Indisponibilidad Anual Móvil.</t>
  </si>
  <si>
    <t>(*)</t>
  </si>
  <si>
    <t>(**)</t>
  </si>
  <si>
    <t>Corresponde a un 0,5 % de horas de Indisponibilidad del equipamiento en un año de 365 días.</t>
  </si>
  <si>
    <t>INDISPONIBILIDAD ANUAL MÓVIL</t>
  </si>
  <si>
    <t>VÍNCULO</t>
  </si>
  <si>
    <t>IM
[hs:min]</t>
  </si>
  <si>
    <t xml:space="preserve">IM : </t>
  </si>
  <si>
    <t>Tiempo de Indisponibilidad en un mes.</t>
  </si>
  <si>
    <t>Datos suministrados por CAMMESA</t>
  </si>
  <si>
    <t>Suma de las horas de Indisponibilidad de ese mes y de los 11 meses previos.</t>
  </si>
  <si>
    <t>Durante los primeros once meses de aplicación de la metodología se sumarán los meses evaluados ( ANEXO 24 - LOS PROCEDIMIENTOS - ).</t>
  </si>
  <si>
    <t>(2)</t>
  </si>
  <si>
    <t>Precio por central obtenido del Documento de Transacciones Económicas.</t>
  </si>
  <si>
    <t>Csan</t>
  </si>
  <si>
    <t>Csan:</t>
  </si>
  <si>
    <t>Coeficiente de sanción</t>
  </si>
  <si>
    <t>IAM (h):</t>
  </si>
  <si>
    <t>Indisponibilidad anual móvil (definido de acuerdo al Anexo 24 - Subanexo B de Los Procedimientos)</t>
  </si>
  <si>
    <t xml:space="preserve">NMES: </t>
  </si>
  <si>
    <t xml:space="preserve">Hper (h): </t>
  </si>
  <si>
    <t>Nro. de horas del período anual móvil.</t>
  </si>
  <si>
    <t>PENg ($):</t>
  </si>
  <si>
    <t>Monto de la penalización mensual a aplicar.</t>
  </si>
  <si>
    <t>PPADc
[MW*h]</t>
  </si>
  <si>
    <t>$PPADc (2)
[$/MW*h]</t>
  </si>
  <si>
    <t>Nro. de meses totales con indisponibilidad mensual (IM) menor al 0,5% contados desde el analizado inclusive hacia atrás en el período anual móvil</t>
  </si>
  <si>
    <t>Pago que recibe mensualmente por potencia puesta a disposición de las unidades generadoras asociadas.</t>
  </si>
  <si>
    <t>PmCFIJ ($):</t>
  </si>
  <si>
    <r>
      <t>(</t>
    </r>
    <r>
      <rPr>
        <sz val="12"/>
        <rFont val="Symbol"/>
        <family val="1"/>
      </rPr>
      <t>à</t>
    </r>
    <r>
      <rPr>
        <sz val="12"/>
        <rFont val="Times New Roman"/>
        <family val="1"/>
      </rPr>
      <t>)</t>
    </r>
  </si>
  <si>
    <r>
      <t>IAM (</t>
    </r>
    <r>
      <rPr>
        <b/>
        <sz val="13"/>
        <rFont val="Symbol"/>
        <family val="1"/>
      </rPr>
      <t>à</t>
    </r>
    <r>
      <rPr>
        <b/>
        <sz val="13"/>
        <rFont val="MS Sans Serif"/>
        <family val="0"/>
      </rPr>
      <t>)
[hs:min]</t>
    </r>
  </si>
  <si>
    <t>GENERADORA</t>
  </si>
  <si>
    <t>HIDROCUYO S.A.</t>
  </si>
  <si>
    <t>CENTRAL LAS MADERAS</t>
  </si>
  <si>
    <t>Desde el 1 de Enero al 30 de Junio de 2013</t>
  </si>
  <si>
    <t>TRANSNOA</t>
  </si>
  <si>
    <t>ANEXO a la Resolución AAANR N°  179 /2014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</si>
</sst>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00"/>
    <numFmt numFmtId="165" formatCode="0.0\ %"/>
    <numFmt numFmtId="166" formatCode="[h]:mm"/>
    <numFmt numFmtId="167" formatCode="[h]:mm\ \ &quot;hs:min&quot;"/>
    <numFmt numFmtId="168" formatCode="&quot;$&quot;#,##0.00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8"/>
      <name val="Times New Roman"/>
      <family val="1"/>
    </font>
    <font>
      <sz val="8"/>
      <name val="MS Sans Serif"/>
      <family val="0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11"/>
      <name val="MS Sans Serif"/>
      <family val="2"/>
    </font>
    <font>
      <b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b/>
      <sz val="14"/>
      <name val="Symbol"/>
      <family val="1"/>
    </font>
    <font>
      <b/>
      <vertAlign val="superscript"/>
      <sz val="14"/>
      <name val="Times New Roman"/>
      <family val="1"/>
    </font>
    <font>
      <b/>
      <vertAlign val="subscript"/>
      <sz val="14"/>
      <name val="Times New Roman"/>
      <family val="1"/>
    </font>
    <font>
      <sz val="11"/>
      <color indexed="9"/>
      <name val="MS Sans Serif"/>
      <family val="2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MS Sans Serif"/>
      <family val="0"/>
    </font>
    <font>
      <sz val="12"/>
      <name val="Symbol"/>
      <family val="1"/>
    </font>
    <font>
      <sz val="12"/>
      <name val="Arial"/>
      <family val="0"/>
    </font>
    <font>
      <sz val="13"/>
      <name val="Times New Roman"/>
      <family val="1"/>
    </font>
    <font>
      <sz val="13"/>
      <name val="MS Sans Serif"/>
      <family val="2"/>
    </font>
    <font>
      <b/>
      <sz val="13"/>
      <name val="MS Sans Serif"/>
      <family val="0"/>
    </font>
    <font>
      <b/>
      <sz val="13"/>
      <name val="Symbol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9"/>
      <name val="MS Sans Serif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ck"/>
      <top style="thick"/>
      <bottom style="thick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19" applyFill="1">
      <alignment/>
      <protection/>
    </xf>
    <xf numFmtId="0" fontId="0" fillId="0" borderId="0" xfId="19" applyFont="1" applyFill="1">
      <alignment/>
      <protection/>
    </xf>
    <xf numFmtId="0" fontId="4" fillId="0" borderId="0" xfId="19">
      <alignment/>
      <protection/>
    </xf>
    <xf numFmtId="0" fontId="4" fillId="0" borderId="0" xfId="19" applyFill="1" applyBorder="1">
      <alignment/>
      <protection/>
    </xf>
    <xf numFmtId="0" fontId="5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4" fillId="0" borderId="1" xfId="19" applyFill="1" applyBorder="1">
      <alignment/>
      <protection/>
    </xf>
    <xf numFmtId="0" fontId="4" fillId="0" borderId="2" xfId="19" applyFill="1" applyBorder="1">
      <alignment/>
      <protection/>
    </xf>
    <xf numFmtId="0" fontId="0" fillId="0" borderId="2" xfId="19" applyFont="1" applyFill="1" applyBorder="1">
      <alignment/>
      <protection/>
    </xf>
    <xf numFmtId="0" fontId="5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4" fillId="0" borderId="0" xfId="19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7" fillId="0" borderId="0" xfId="19" applyFont="1" applyFill="1" applyBorder="1" applyAlignment="1">
      <alignment horizontal="centerContinuous"/>
      <protection/>
    </xf>
    <xf numFmtId="0" fontId="9" fillId="0" borderId="0" xfId="19" applyFont="1">
      <alignment/>
      <protection/>
    </xf>
    <xf numFmtId="0" fontId="8" fillId="0" borderId="0" xfId="19" applyFont="1" applyFill="1" applyBorder="1" applyAlignment="1">
      <alignment horizontal="centerContinuous"/>
      <protection/>
    </xf>
    <xf numFmtId="0" fontId="9" fillId="0" borderId="0" xfId="19" applyFont="1" applyAlignment="1">
      <alignment horizontal="centerContinuous"/>
      <protection/>
    </xf>
    <xf numFmtId="0" fontId="10" fillId="0" borderId="0" xfId="19" applyFont="1">
      <alignment/>
      <protection/>
    </xf>
    <xf numFmtId="0" fontId="11" fillId="0" borderId="0" xfId="19" applyFont="1" applyFill="1">
      <alignment/>
      <protection/>
    </xf>
    <xf numFmtId="0" fontId="12" fillId="0" borderId="0" xfId="19" applyFont="1" applyAlignment="1">
      <alignment horizontal="centerContinuous"/>
      <protection/>
    </xf>
    <xf numFmtId="0" fontId="11" fillId="0" borderId="0" xfId="19" applyFont="1" applyAlignment="1">
      <alignment horizontal="centerContinuous"/>
      <protection/>
    </xf>
    <xf numFmtId="0" fontId="11" fillId="0" borderId="0" xfId="19" applyFont="1">
      <alignment/>
      <protection/>
    </xf>
    <xf numFmtId="0" fontId="0" fillId="0" borderId="0" xfId="0" applyAlignment="1">
      <alignment horizontal="centerContinuous"/>
    </xf>
    <xf numFmtId="0" fontId="6" fillId="0" borderId="0" xfId="19" applyFont="1">
      <alignment/>
      <protection/>
    </xf>
    <xf numFmtId="0" fontId="7" fillId="0" borderId="3" xfId="19" applyFont="1" applyFill="1" applyBorder="1" applyAlignment="1">
      <alignment horizontal="centerContinuous"/>
      <protection/>
    </xf>
    <xf numFmtId="0" fontId="10" fillId="0" borderId="0" xfId="0" applyFont="1" applyAlignment="1">
      <alignment/>
    </xf>
    <xf numFmtId="0" fontId="13" fillId="0" borderId="0" xfId="19" applyFont="1" applyAlignment="1">
      <alignment horizontal="center" vertical="center"/>
      <protection/>
    </xf>
    <xf numFmtId="0" fontId="13" fillId="0" borderId="3" xfId="19" applyFont="1" applyFill="1" applyBorder="1" applyAlignment="1">
      <alignment horizontal="center" vertical="center"/>
      <protection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4" fillId="0" borderId="0" xfId="19" applyFont="1">
      <alignment/>
      <protection/>
    </xf>
    <xf numFmtId="0" fontId="4" fillId="0" borderId="0" xfId="19" applyFont="1" applyFill="1" applyBorder="1">
      <alignment/>
      <protection/>
    </xf>
    <xf numFmtId="0" fontId="14" fillId="0" borderId="0" xfId="19" applyFont="1" applyFill="1" applyBorder="1">
      <alignment/>
      <protection/>
    </xf>
    <xf numFmtId="0" fontId="10" fillId="0" borderId="0" xfId="19" applyFont="1" applyFill="1" applyBorder="1">
      <alignment/>
      <protection/>
    </xf>
    <xf numFmtId="0" fontId="15" fillId="0" borderId="0" xfId="19" applyFont="1" applyFill="1" applyBorder="1" applyAlignment="1" quotePrefix="1">
      <alignment horizontal="left"/>
      <protection/>
    </xf>
    <xf numFmtId="0" fontId="13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19" applyFont="1">
      <alignment/>
      <protection/>
    </xf>
    <xf numFmtId="0" fontId="16" fillId="0" borderId="3" xfId="19" applyFont="1" applyFill="1" applyBorder="1">
      <alignment/>
      <protection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/>
    </xf>
    <xf numFmtId="0" fontId="10" fillId="0" borderId="3" xfId="19" applyFont="1" applyFill="1" applyBorder="1" applyAlignment="1">
      <alignment vertical="center"/>
      <protection/>
    </xf>
    <xf numFmtId="0" fontId="10" fillId="0" borderId="0" xfId="19" applyFont="1" applyAlignment="1">
      <alignment vertical="center"/>
      <protection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" fontId="10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7" fillId="0" borderId="3" xfId="19" applyFont="1" applyFill="1" applyBorder="1" applyAlignment="1">
      <alignment horizontal="centerContinuous"/>
      <protection/>
    </xf>
    <xf numFmtId="0" fontId="4" fillId="0" borderId="0" xfId="19" applyFont="1" applyFill="1" applyBorder="1" applyAlignment="1">
      <alignment horizontal="centerContinuous"/>
      <protection/>
    </xf>
    <xf numFmtId="0" fontId="10" fillId="0" borderId="0" xfId="19" applyFont="1" applyFill="1" applyBorder="1" applyAlignment="1">
      <alignment horizontal="centerContinuous"/>
      <protection/>
    </xf>
    <xf numFmtId="0" fontId="16" fillId="0" borderId="0" xfId="19" applyFont="1" applyFill="1" applyBorder="1">
      <alignment/>
      <protection/>
    </xf>
    <xf numFmtId="0" fontId="17" fillId="0" borderId="0" xfId="19" applyFont="1" applyFill="1" applyBorder="1" applyAlignment="1">
      <alignment/>
      <protection/>
    </xf>
    <xf numFmtId="165" fontId="4" fillId="0" borderId="0" xfId="19" applyNumberFormat="1">
      <alignment/>
      <protection/>
    </xf>
    <xf numFmtId="0" fontId="4" fillId="0" borderId="5" xfId="19" applyFill="1" applyBorder="1" applyAlignment="1">
      <alignment horizontal="centerContinuous"/>
      <protection/>
    </xf>
    <xf numFmtId="0" fontId="1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13" xfId="19" applyFont="1" applyFill="1" applyBorder="1">
      <alignment/>
      <protection/>
    </xf>
    <xf numFmtId="0" fontId="10" fillId="0" borderId="0" xfId="0" applyFont="1" applyAlignment="1">
      <alignment horizontal="centerContinuous"/>
    </xf>
    <xf numFmtId="0" fontId="10" fillId="0" borderId="5" xfId="19" applyFont="1" applyFill="1" applyBorder="1" applyAlignment="1">
      <alignment horizontal="centerContinuous"/>
      <protection/>
    </xf>
    <xf numFmtId="0" fontId="17" fillId="0" borderId="3" xfId="19" applyFont="1" applyFill="1" applyBorder="1" applyAlignment="1">
      <alignment vertical="center"/>
      <protection/>
    </xf>
    <xf numFmtId="0" fontId="10" fillId="0" borderId="0" xfId="19" applyFont="1" applyFill="1" applyBorder="1" applyAlignment="1">
      <alignment vertical="center"/>
      <protection/>
    </xf>
    <xf numFmtId="0" fontId="10" fillId="0" borderId="5" xfId="19" applyFont="1" applyFill="1" applyBorder="1" applyAlignment="1">
      <alignment vertical="center"/>
      <protection/>
    </xf>
    <xf numFmtId="166" fontId="10" fillId="0" borderId="6" xfId="0" applyNumberFormat="1" applyFont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67" fontId="10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Font="1" applyFill="1" applyBorder="1" applyAlignment="1">
      <alignment horizontal="centerContinuous"/>
      <protection/>
    </xf>
    <xf numFmtId="0" fontId="16" fillId="0" borderId="5" xfId="19" applyFont="1" applyFill="1" applyBorder="1">
      <alignment/>
      <protection/>
    </xf>
    <xf numFmtId="0" fontId="10" fillId="0" borderId="14" xfId="19" applyFont="1" applyFill="1" applyBorder="1">
      <alignment/>
      <protection/>
    </xf>
    <xf numFmtId="0" fontId="10" fillId="0" borderId="15" xfId="19" applyFont="1" applyFill="1" applyBorder="1">
      <alignment/>
      <protection/>
    </xf>
    <xf numFmtId="0" fontId="10" fillId="0" borderId="15" xfId="19" applyFont="1" applyFill="1" applyBorder="1" applyProtection="1">
      <alignment/>
      <protection/>
    </xf>
    <xf numFmtId="0" fontId="10" fillId="0" borderId="16" xfId="19" applyFont="1" applyFill="1" applyBorder="1" applyProtection="1">
      <alignment/>
      <protection/>
    </xf>
    <xf numFmtId="0" fontId="14" fillId="0" borderId="15" xfId="19" applyFont="1" applyFill="1" applyBorder="1">
      <alignment/>
      <protection/>
    </xf>
    <xf numFmtId="0" fontId="10" fillId="0" borderId="3" xfId="19" applyFont="1" applyFill="1" applyBorder="1" applyAlignment="1">
      <alignment horizontal="right"/>
      <protection/>
    </xf>
    <xf numFmtId="0" fontId="10" fillId="0" borderId="0" xfId="19" applyFont="1" applyFill="1" applyBorder="1" applyAlignment="1">
      <alignment vertical="center"/>
      <protection/>
    </xf>
    <xf numFmtId="0" fontId="4" fillId="0" borderId="17" xfId="0" applyFont="1" applyBorder="1" applyAlignment="1">
      <alignment horizontal="centerContinuous" vertical="center"/>
    </xf>
    <xf numFmtId="0" fontId="4" fillId="0" borderId="18" xfId="19" applyFont="1" applyFill="1" applyBorder="1" applyAlignment="1">
      <alignment horizontal="centerContinuous" vertical="center"/>
      <protection/>
    </xf>
    <xf numFmtId="2" fontId="10" fillId="0" borderId="8" xfId="0" applyNumberFormat="1" applyFont="1" applyBorder="1" applyAlignment="1">
      <alignment horizontal="center" vertical="center"/>
    </xf>
    <xf numFmtId="0" fontId="10" fillId="0" borderId="3" xfId="19" applyFont="1" applyFill="1" applyBorder="1" applyAlignment="1" quotePrefix="1">
      <alignment horizontal="right"/>
      <protection/>
    </xf>
    <xf numFmtId="44" fontId="18" fillId="0" borderId="19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/>
    </xf>
    <xf numFmtId="0" fontId="4" fillId="0" borderId="0" xfId="19" applyFont="1" applyFill="1" applyBorder="1" applyAlignment="1">
      <alignment horizontal="centerContinuous" vertical="center"/>
      <protection/>
    </xf>
    <xf numFmtId="0" fontId="4" fillId="0" borderId="0" xfId="0" applyFont="1" applyBorder="1" applyAlignment="1">
      <alignment horizontal="centerContinuous" vertical="center"/>
    </xf>
    <xf numFmtId="167" fontId="10" fillId="0" borderId="0" xfId="19" applyNumberFormat="1" applyFont="1" applyFill="1" applyBorder="1" applyAlignment="1">
      <alignment horizontal="centerContinuous" vertical="center"/>
      <protection/>
    </xf>
    <xf numFmtId="0" fontId="16" fillId="0" borderId="0" xfId="19" applyFont="1" applyAlignment="1">
      <alignment vertical="center"/>
      <protection/>
    </xf>
    <xf numFmtId="0" fontId="16" fillId="0" borderId="3" xfId="19" applyFont="1" applyFill="1" applyBorder="1" applyAlignment="1">
      <alignment vertical="center"/>
      <protection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7" fontId="16" fillId="0" borderId="8" xfId="0" applyNumberFormat="1" applyFont="1" applyBorder="1" applyAlignment="1">
      <alignment horizontal="center" vertical="center"/>
    </xf>
    <xf numFmtId="166" fontId="24" fillId="0" borderId="11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" xfId="19" applyFont="1" applyFill="1" applyBorder="1" applyAlignment="1">
      <alignment horizontal="right"/>
      <protection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 quotePrefix="1">
      <alignment horizontal="right"/>
    </xf>
    <xf numFmtId="0" fontId="25" fillId="0" borderId="0" xfId="19" applyFont="1">
      <alignment/>
      <protection/>
    </xf>
    <xf numFmtId="0" fontId="1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5" xfId="0" applyFont="1" applyBorder="1" applyAlignment="1">
      <alignment/>
    </xf>
    <xf numFmtId="0" fontId="15" fillId="0" borderId="3" xfId="19" applyFont="1" applyFill="1" applyBorder="1" applyAlignment="1">
      <alignment vertical="center"/>
      <protection/>
    </xf>
    <xf numFmtId="0" fontId="16" fillId="0" borderId="5" xfId="19" applyFont="1" applyFill="1" applyBorder="1" applyAlignment="1">
      <alignment vertical="center"/>
      <protection/>
    </xf>
    <xf numFmtId="0" fontId="28" fillId="0" borderId="0" xfId="19" applyFont="1">
      <alignment/>
      <protection/>
    </xf>
    <xf numFmtId="0" fontId="28" fillId="0" borderId="3" xfId="19" applyFont="1" applyFill="1" applyBorder="1">
      <alignment/>
      <protection/>
    </xf>
    <xf numFmtId="0" fontId="28" fillId="0" borderId="0" xfId="0" applyFont="1" applyAlignment="1">
      <alignment/>
    </xf>
    <xf numFmtId="0" fontId="28" fillId="0" borderId="5" xfId="0" applyFont="1" applyBorder="1" applyAlignment="1">
      <alignment/>
    </xf>
    <xf numFmtId="0" fontId="29" fillId="0" borderId="0" xfId="19" applyFont="1" applyAlignment="1">
      <alignment horizontal="center" vertical="center"/>
      <protection/>
    </xf>
    <xf numFmtId="0" fontId="29" fillId="0" borderId="3" xfId="19" applyFont="1" applyFill="1" applyBorder="1" applyAlignment="1">
      <alignment horizontal="center" vertical="center"/>
      <protection/>
    </xf>
    <xf numFmtId="0" fontId="29" fillId="0" borderId="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32" fillId="0" borderId="0" xfId="19" applyFont="1" applyAlignment="1">
      <alignment vertical="center"/>
      <protection/>
    </xf>
    <xf numFmtId="0" fontId="33" fillId="0" borderId="3" xfId="19" applyFont="1" applyFill="1" applyBorder="1" applyAlignment="1">
      <alignment vertical="center"/>
      <protection/>
    </xf>
    <xf numFmtId="0" fontId="32" fillId="0" borderId="0" xfId="19" applyFont="1" applyFill="1" applyBorder="1" applyAlignment="1">
      <alignment vertical="center"/>
      <protection/>
    </xf>
    <xf numFmtId="0" fontId="13" fillId="0" borderId="0" xfId="0" applyFont="1" applyBorder="1" applyAlignment="1">
      <alignment horizontal="centerContinuous" vertical="center"/>
    </xf>
    <xf numFmtId="0" fontId="13" fillId="0" borderId="0" xfId="19" applyFont="1" applyFill="1" applyBorder="1" applyAlignment="1">
      <alignment horizontal="centerContinuous" vertical="center"/>
      <protection/>
    </xf>
    <xf numFmtId="167" fontId="32" fillId="0" borderId="0" xfId="19" applyNumberFormat="1" applyFont="1" applyFill="1" applyBorder="1" applyAlignment="1">
      <alignment horizontal="centerContinuous" vertical="center"/>
      <protection/>
    </xf>
    <xf numFmtId="0" fontId="32" fillId="0" borderId="5" xfId="19" applyFont="1" applyFill="1" applyBorder="1" applyAlignment="1">
      <alignment vertical="center"/>
      <protection/>
    </xf>
    <xf numFmtId="167" fontId="16" fillId="0" borderId="4" xfId="19" applyNumberFormat="1" applyFont="1" applyFill="1" applyBorder="1" applyAlignment="1">
      <alignment horizontal="centerContinuous" vertical="center"/>
      <protection/>
    </xf>
    <xf numFmtId="0" fontId="30" fillId="0" borderId="2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6" fillId="0" borderId="26" xfId="19" applyFont="1" applyBorder="1" applyAlignment="1">
      <alignment vertical="center"/>
      <protection/>
    </xf>
    <xf numFmtId="0" fontId="16" fillId="0" borderId="0" xfId="19" applyFont="1" applyBorder="1" applyAlignment="1">
      <alignment vertical="center"/>
      <protection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R-95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0</xdr:row>
      <xdr:rowOff>0</xdr:rowOff>
    </xdr:from>
    <xdr:to>
      <xdr:col>1</xdr:col>
      <xdr:colOff>342900</xdr:colOff>
      <xdr:row>3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685800" cy="1123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542925</xdr:colOff>
      <xdr:row>13</xdr:row>
      <xdr:rowOff>38100</xdr:rowOff>
    </xdr:from>
    <xdr:to>
      <xdr:col>10</xdr:col>
      <xdr:colOff>9525</xdr:colOff>
      <xdr:row>16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305175" y="3200400"/>
          <a:ext cx="98583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Csan = 0       para IAM  </a:t>
          </a:r>
          <a:r>
            <a:rPr lang="en-US" cap="none" sz="1400" b="1" i="0" u="none" baseline="0">
              <a:latin typeface="Symbol"/>
              <a:ea typeface="Symbol"/>
              <a:cs typeface="Symbol"/>
            </a:rPr>
            <a:t>£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0.005 * Hper
Csan = 0,025 * [ 1 - (1 – IAM / Hper) </a:t>
          </a:r>
          <a:r>
            <a:rPr lang="en-US" cap="none" sz="1400" b="1" i="0" u="none" baseline="30000">
              <a:latin typeface="Times New Roman"/>
              <a:ea typeface="Times New Roman"/>
              <a:cs typeface="Times New Roman"/>
            </a:rPr>
            <a:t>(12-NMES)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]     para IAM  &gt; 0,005 * Hper
PENg = Csan * Pm</a:t>
          </a:r>
          <a:r>
            <a:rPr lang="en-US" cap="none" sz="1400" b="1" i="0" u="none" baseline="-25000">
              <a:latin typeface="Times New Roman"/>
              <a:ea typeface="Times New Roman"/>
              <a:cs typeface="Times New Roman"/>
            </a:rPr>
            <a:t>CFIJ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0</xdr:rowOff>
    </xdr:from>
    <xdr:to>
      <xdr:col>1</xdr:col>
      <xdr:colOff>361950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676275" cy="1104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5" zoomScaleNormal="75" workbookViewId="0" topLeftCell="B1">
      <selection activeCell="B3" sqref="B3"/>
    </sheetView>
  </sheetViews>
  <sheetFormatPr defaultColWidth="11.421875" defaultRowHeight="12.75"/>
  <cols>
    <col min="1" max="2" width="20.7109375" style="3" customWidth="1"/>
    <col min="3" max="3" width="9.140625" style="3" customWidth="1"/>
    <col min="4" max="4" width="35.7109375" style="3" customWidth="1"/>
    <col min="5" max="5" width="25.8515625" style="3" customWidth="1"/>
    <col min="6" max="6" width="22.28125" style="3" customWidth="1"/>
    <col min="7" max="7" width="12.7109375" style="3" customWidth="1"/>
    <col min="8" max="10" width="16.7109375" style="3" customWidth="1"/>
    <col min="11" max="11" width="20.7109375" style="3" customWidth="1"/>
    <col min="12" max="12" width="21.421875" style="3" customWidth="1"/>
    <col min="13" max="16384" width="11.421875" style="3" customWidth="1"/>
  </cols>
  <sheetData>
    <row r="1" spans="1:2" ht="40.5" customHeight="1">
      <c r="A1" s="1"/>
      <c r="B1" s="2"/>
    </row>
    <row r="2" spans="1:11" s="24" customFormat="1" ht="26.25">
      <c r="A2" s="21"/>
      <c r="B2" s="22" t="s">
        <v>46</v>
      </c>
      <c r="C2" s="25"/>
      <c r="D2" s="22"/>
      <c r="E2" s="23"/>
      <c r="F2" s="23"/>
      <c r="G2" s="23"/>
      <c r="H2" s="23"/>
      <c r="I2" s="23"/>
      <c r="J2" s="23"/>
      <c r="K2" s="23"/>
    </row>
    <row r="3" spans="1:2" ht="19.5" customHeight="1">
      <c r="A3" s="1"/>
      <c r="B3" s="2"/>
    </row>
    <row r="4" spans="1:2" s="17" customFormat="1" ht="10.5">
      <c r="A4" s="18" t="s">
        <v>0</v>
      </c>
      <c r="B4" s="19"/>
    </row>
    <row r="5" spans="1:2" s="17" customFormat="1" ht="10.5">
      <c r="A5" s="18" t="s">
        <v>1</v>
      </c>
      <c r="B5" s="19"/>
    </row>
    <row r="6" spans="2:11" ht="20.25">
      <c r="B6" s="12" t="s">
        <v>42</v>
      </c>
      <c r="C6" s="25"/>
      <c r="D6" s="12"/>
      <c r="E6" s="12"/>
      <c r="F6" s="14"/>
      <c r="G6" s="14"/>
      <c r="H6" s="14"/>
      <c r="I6" s="14"/>
      <c r="J6" s="14"/>
      <c r="K6" s="14"/>
    </row>
    <row r="7" spans="2:11" s="34" customFormat="1" ht="12.75">
      <c r="B7" s="35"/>
      <c r="C7" s="35"/>
      <c r="D7" s="6"/>
      <c r="E7" s="6"/>
      <c r="F7" s="35"/>
      <c r="G7" s="35"/>
      <c r="H7" s="35"/>
      <c r="I7" s="35"/>
      <c r="J7" s="35"/>
      <c r="K7" s="35"/>
    </row>
    <row r="8" spans="2:11" s="26" customFormat="1" ht="20.25">
      <c r="B8" s="12" t="s">
        <v>43</v>
      </c>
      <c r="C8" s="12"/>
      <c r="D8" s="12"/>
      <c r="E8" s="12"/>
      <c r="F8" s="12"/>
      <c r="G8" s="12"/>
      <c r="H8" s="12"/>
      <c r="I8" s="12"/>
      <c r="J8" s="12"/>
      <c r="K8" s="12"/>
    </row>
    <row r="9" spans="2:11" s="34" customFormat="1" ht="12.75">
      <c r="B9" s="35"/>
      <c r="C9" s="35"/>
      <c r="D9" s="36"/>
      <c r="E9" s="36"/>
      <c r="F9" s="37"/>
      <c r="G9" s="37"/>
      <c r="H9" s="6"/>
      <c r="I9" s="6"/>
      <c r="J9" s="6"/>
      <c r="K9" s="6"/>
    </row>
    <row r="10" spans="2:11" ht="20.25">
      <c r="B10" s="12" t="s">
        <v>2</v>
      </c>
      <c r="C10" s="25"/>
      <c r="D10" s="12"/>
      <c r="E10" s="12"/>
      <c r="F10" s="15"/>
      <c r="G10" s="15"/>
      <c r="H10" s="13"/>
      <c r="I10" s="13"/>
      <c r="J10" s="13"/>
      <c r="K10" s="13"/>
    </row>
    <row r="11" spans="2:11" ht="21" thickBot="1">
      <c r="B11" s="4"/>
      <c r="C11" s="4"/>
      <c r="D11" s="5"/>
      <c r="E11" s="5"/>
      <c r="F11" s="7"/>
      <c r="G11" s="7"/>
      <c r="H11" s="8"/>
      <c r="I11" s="8"/>
      <c r="J11" s="8"/>
      <c r="K11" s="8"/>
    </row>
    <row r="12" spans="2:11" s="20" customFormat="1" ht="13.5" thickTop="1">
      <c r="B12" s="79"/>
      <c r="C12" s="80"/>
      <c r="D12" s="83"/>
      <c r="E12" s="83"/>
      <c r="F12" s="81"/>
      <c r="G12" s="81"/>
      <c r="H12" s="81"/>
      <c r="I12" s="81"/>
      <c r="J12" s="81"/>
      <c r="K12" s="82"/>
    </row>
    <row r="13" spans="2:11" ht="21">
      <c r="B13" s="27" t="s">
        <v>44</v>
      </c>
      <c r="C13" s="14"/>
      <c r="D13" s="25"/>
      <c r="E13" s="15"/>
      <c r="F13" s="15"/>
      <c r="G13" s="16"/>
      <c r="H13" s="13"/>
      <c r="I13" s="13"/>
      <c r="J13" s="14"/>
      <c r="K13" s="62"/>
    </row>
    <row r="14" spans="2:11" ht="21">
      <c r="B14" s="27"/>
      <c r="C14" s="14"/>
      <c r="D14" s="25"/>
      <c r="E14" s="15"/>
      <c r="F14" s="15"/>
      <c r="G14" s="16"/>
      <c r="H14" s="13"/>
      <c r="I14" s="13"/>
      <c r="J14" s="14"/>
      <c r="K14" s="62"/>
    </row>
    <row r="15" spans="2:11" ht="21">
      <c r="B15" s="27"/>
      <c r="C15" s="14"/>
      <c r="D15" s="25"/>
      <c r="E15" s="15"/>
      <c r="F15" s="15"/>
      <c r="G15" s="16"/>
      <c r="H15" s="13"/>
      <c r="I15" s="13"/>
      <c r="J15" s="14"/>
      <c r="K15" s="62"/>
    </row>
    <row r="16" spans="2:11" ht="21">
      <c r="B16" s="27"/>
      <c r="C16" s="14"/>
      <c r="D16" s="25"/>
      <c r="E16" s="15"/>
      <c r="F16" s="15"/>
      <c r="G16" s="16"/>
      <c r="H16" s="13"/>
      <c r="I16" s="13"/>
      <c r="J16" s="14"/>
      <c r="K16" s="62"/>
    </row>
    <row r="17" spans="2:11" ht="21.75" thickBot="1">
      <c r="B17" s="27"/>
      <c r="C17" s="14"/>
      <c r="D17" s="25"/>
      <c r="E17" s="15"/>
      <c r="F17" s="15"/>
      <c r="G17" s="16"/>
      <c r="H17" s="13"/>
      <c r="I17" s="13"/>
      <c r="J17" s="14"/>
      <c r="K17" s="62"/>
    </row>
    <row r="18" spans="2:12" s="46" customFormat="1" ht="15" thickBot="1" thickTop="1">
      <c r="B18" s="70"/>
      <c r="C18" s="71"/>
      <c r="D18" s="86" t="s">
        <v>3</v>
      </c>
      <c r="E18" s="87"/>
      <c r="F18" s="76">
        <v>1.825</v>
      </c>
      <c r="G18" s="85" t="s">
        <v>4</v>
      </c>
      <c r="H18" s="71"/>
      <c r="I18" s="71"/>
      <c r="J18" s="71"/>
      <c r="K18" s="72"/>
      <c r="L18"/>
    </row>
    <row r="19" spans="2:11" s="34" customFormat="1" ht="14.25" thickTop="1">
      <c r="B19" s="56"/>
      <c r="C19" s="57"/>
      <c r="D19"/>
      <c r="E19"/>
      <c r="F19"/>
      <c r="G19" s="60"/>
      <c r="H19" s="13"/>
      <c r="I19" s="13"/>
      <c r="J19" s="57"/>
      <c r="K19" s="77"/>
    </row>
    <row r="20" spans="2:11" s="41" customFormat="1" ht="16.5" thickBot="1">
      <c r="B20" s="42"/>
      <c r="C20" s="59"/>
      <c r="D20" s="59"/>
      <c r="E20" s="59"/>
      <c r="F20" s="59"/>
      <c r="G20" s="38"/>
      <c r="H20" s="59"/>
      <c r="I20" s="59"/>
      <c r="J20" s="59"/>
      <c r="K20" s="78"/>
    </row>
    <row r="21" spans="2:11" s="29" customFormat="1" ht="33.75" customHeight="1" thickBot="1" thickTop="1">
      <c r="B21" s="30"/>
      <c r="C21" s="31" t="s">
        <v>5</v>
      </c>
      <c r="D21" s="31" t="s">
        <v>41</v>
      </c>
      <c r="E21" s="32" t="s">
        <v>6</v>
      </c>
      <c r="F21" s="32" t="s">
        <v>34</v>
      </c>
      <c r="G21" s="32" t="s">
        <v>35</v>
      </c>
      <c r="H21" s="39" t="s">
        <v>7</v>
      </c>
      <c r="I21" s="32" t="s">
        <v>24</v>
      </c>
      <c r="J21" s="32" t="s">
        <v>8</v>
      </c>
      <c r="K21" s="63"/>
    </row>
    <row r="22" spans="2:11" s="46" customFormat="1" ht="15" customHeight="1" thickTop="1">
      <c r="B22" s="45"/>
      <c r="C22" s="91">
        <f>+IAM!C20+IAM!C31+2</f>
        <v>181</v>
      </c>
      <c r="D22" s="92">
        <v>1</v>
      </c>
      <c r="E22" s="93">
        <v>0</v>
      </c>
      <c r="F22" s="93">
        <v>3</v>
      </c>
      <c r="G22" s="93">
        <v>4</v>
      </c>
      <c r="H22" s="93">
        <v>11</v>
      </c>
      <c r="I22" s="93">
        <v>17</v>
      </c>
      <c r="J22" s="94">
        <v>18</v>
      </c>
      <c r="K22" s="64"/>
    </row>
    <row r="23" spans="2:11" s="46" customFormat="1" ht="15" customHeight="1">
      <c r="B23" s="45"/>
      <c r="C23" s="48">
        <v>1</v>
      </c>
      <c r="D23" s="47" t="s">
        <v>42</v>
      </c>
      <c r="E23" s="49">
        <v>41275</v>
      </c>
      <c r="F23" s="53">
        <v>2792</v>
      </c>
      <c r="G23" s="88">
        <v>12</v>
      </c>
      <c r="H23" s="73">
        <v>8.3625</v>
      </c>
      <c r="I23" s="95">
        <v>0.00324</v>
      </c>
      <c r="J23" s="52">
        <v>108.55</v>
      </c>
      <c r="K23" s="64"/>
    </row>
    <row r="24" spans="2:11" s="46" customFormat="1" ht="15" customHeight="1">
      <c r="B24" s="45"/>
      <c r="C24" s="48">
        <v>2</v>
      </c>
      <c r="D24" s="47" t="s">
        <v>42</v>
      </c>
      <c r="E24" s="49">
        <v>41306</v>
      </c>
      <c r="F24" s="53">
        <v>5984</v>
      </c>
      <c r="G24" s="88">
        <v>12</v>
      </c>
      <c r="H24" s="73">
        <v>8.273611111111112</v>
      </c>
      <c r="I24" s="95">
        <v>0.00321</v>
      </c>
      <c r="J24" s="52">
        <v>230.5</v>
      </c>
      <c r="K24" s="64"/>
    </row>
    <row r="25" spans="2:11" s="46" customFormat="1" ht="15" customHeight="1">
      <c r="B25" s="45"/>
      <c r="C25" s="48">
        <v>3</v>
      </c>
      <c r="D25" s="47" t="s">
        <v>42</v>
      </c>
      <c r="E25" s="49">
        <v>41334</v>
      </c>
      <c r="F25" s="53">
        <v>6723</v>
      </c>
      <c r="G25" s="88">
        <v>12</v>
      </c>
      <c r="H25" s="73">
        <v>8.086805555555557</v>
      </c>
      <c r="I25" s="95">
        <v>0.00265</v>
      </c>
      <c r="J25" s="52">
        <v>213.79</v>
      </c>
      <c r="K25" s="64"/>
    </row>
    <row r="26" spans="2:11" s="46" customFormat="1" ht="15" customHeight="1">
      <c r="B26" s="45"/>
      <c r="C26" s="48">
        <v>4</v>
      </c>
      <c r="D26" s="47" t="s">
        <v>42</v>
      </c>
      <c r="E26" s="49">
        <v>41365</v>
      </c>
      <c r="F26" s="53">
        <v>6797</v>
      </c>
      <c r="G26" s="88">
        <v>12</v>
      </c>
      <c r="H26" s="73">
        <v>7.990972222222222</v>
      </c>
      <c r="I26" s="95">
        <v>0.00262</v>
      </c>
      <c r="J26" s="52">
        <v>213.7</v>
      </c>
      <c r="K26" s="64"/>
    </row>
    <row r="27" spans="2:11" s="46" customFormat="1" ht="15" customHeight="1">
      <c r="B27" s="45"/>
      <c r="C27" s="48">
        <v>5</v>
      </c>
      <c r="D27" s="47" t="s">
        <v>42</v>
      </c>
      <c r="E27" s="49">
        <v>41395</v>
      </c>
      <c r="F27" s="53">
        <v>7230</v>
      </c>
      <c r="G27" s="88">
        <v>12</v>
      </c>
      <c r="H27" s="73">
        <v>7.9</v>
      </c>
      <c r="I27" s="95">
        <v>0.00259</v>
      </c>
      <c r="J27" s="52">
        <v>224.71</v>
      </c>
      <c r="K27" s="64"/>
    </row>
    <row r="28" spans="2:11" s="46" customFormat="1" ht="15" customHeight="1">
      <c r="B28" s="45"/>
      <c r="C28" s="48">
        <v>6</v>
      </c>
      <c r="D28" s="47" t="s">
        <v>42</v>
      </c>
      <c r="E28" s="49">
        <v>41426</v>
      </c>
      <c r="F28" s="53">
        <v>6349</v>
      </c>
      <c r="G28" s="88">
        <v>12</v>
      </c>
      <c r="H28" s="73">
        <v>2.505555555555556</v>
      </c>
      <c r="I28" s="95">
        <v>0.00068</v>
      </c>
      <c r="J28" s="52">
        <v>51.81</v>
      </c>
      <c r="K28" s="64"/>
    </row>
    <row r="29" spans="2:11" s="41" customFormat="1" ht="16.5" thickBot="1">
      <c r="B29" s="42"/>
      <c r="C29" s="50"/>
      <c r="D29" s="51"/>
      <c r="E29" s="51"/>
      <c r="F29" s="54"/>
      <c r="G29" s="51"/>
      <c r="H29" s="75"/>
      <c r="I29" s="74"/>
      <c r="J29" s="55"/>
      <c r="K29" s="44"/>
    </row>
    <row r="30" spans="2:11" ht="20.25" thickBot="1" thickTop="1">
      <c r="B30" s="84"/>
      <c r="C30" s="43"/>
      <c r="D30" s="43"/>
      <c r="E30" s="43"/>
      <c r="F30" s="43"/>
      <c r="G30" s="43"/>
      <c r="H30" s="43"/>
      <c r="I30" s="43"/>
      <c r="J30" s="90">
        <f>ROUND(SUM(J23:J29),2)</f>
        <v>1043.06</v>
      </c>
      <c r="K30" s="66"/>
    </row>
    <row r="31" spans="2:11" ht="13.5" thickTop="1">
      <c r="B31" s="84"/>
      <c r="C31" s="33" t="s">
        <v>25</v>
      </c>
      <c r="D31" s="40" t="s">
        <v>26</v>
      </c>
      <c r="E31"/>
      <c r="F31"/>
      <c r="G31"/>
      <c r="H31"/>
      <c r="I31"/>
      <c r="J31"/>
      <c r="K31" s="66"/>
    </row>
    <row r="32" spans="2:11" ht="12.75">
      <c r="B32" s="84"/>
      <c r="C32" s="33" t="s">
        <v>27</v>
      </c>
      <c r="D32" s="40" t="s">
        <v>28</v>
      </c>
      <c r="E32"/>
      <c r="F32"/>
      <c r="G32"/>
      <c r="H32"/>
      <c r="I32"/>
      <c r="J32"/>
      <c r="K32" s="66"/>
    </row>
    <row r="33" spans="2:11" ht="12.75">
      <c r="B33" s="84"/>
      <c r="C33" s="33" t="s">
        <v>29</v>
      </c>
      <c r="D33" s="40" t="s">
        <v>36</v>
      </c>
      <c r="E33"/>
      <c r="F33"/>
      <c r="G33"/>
      <c r="H33"/>
      <c r="I33"/>
      <c r="J33"/>
      <c r="K33" s="66"/>
    </row>
    <row r="34" spans="2:11" ht="12.75">
      <c r="B34" s="84"/>
      <c r="C34" s="33" t="s">
        <v>30</v>
      </c>
      <c r="D34" s="40" t="s">
        <v>31</v>
      </c>
      <c r="E34"/>
      <c r="F34"/>
      <c r="G34"/>
      <c r="H34"/>
      <c r="I34"/>
      <c r="J34"/>
      <c r="K34" s="66"/>
    </row>
    <row r="35" spans="2:11" ht="12.75">
      <c r="B35" s="84"/>
      <c r="C35" s="33" t="s">
        <v>32</v>
      </c>
      <c r="D35" s="40" t="s">
        <v>33</v>
      </c>
      <c r="E35"/>
      <c r="F35"/>
      <c r="G35"/>
      <c r="H35"/>
      <c r="I35"/>
      <c r="J35"/>
      <c r="K35" s="66"/>
    </row>
    <row r="36" spans="2:11" ht="12.75">
      <c r="B36" s="84"/>
      <c r="C36" s="33" t="s">
        <v>38</v>
      </c>
      <c r="D36" s="28" t="s">
        <v>37</v>
      </c>
      <c r="E36"/>
      <c r="F36"/>
      <c r="G36"/>
      <c r="H36"/>
      <c r="I36"/>
      <c r="J36"/>
      <c r="K36" s="66"/>
    </row>
    <row r="37" spans="2:11" s="20" customFormat="1" ht="9" customHeight="1">
      <c r="B37" s="84"/>
      <c r="C37" s="28"/>
      <c r="D37" s="28"/>
      <c r="E37" s="28"/>
      <c r="F37" s="28"/>
      <c r="G37" s="28"/>
      <c r="H37" s="28"/>
      <c r="I37" s="28"/>
      <c r="J37" s="28"/>
      <c r="K37" s="65"/>
    </row>
    <row r="38" spans="2:11" s="20" customFormat="1" ht="12.75">
      <c r="B38" s="89" t="s">
        <v>22</v>
      </c>
      <c r="C38" s="28" t="s">
        <v>23</v>
      </c>
      <c r="D38" s="28"/>
      <c r="E38" s="28"/>
      <c r="F38" s="28"/>
      <c r="G38" s="28"/>
      <c r="H38" s="28"/>
      <c r="I38" s="28"/>
      <c r="J38" s="28"/>
      <c r="K38" s="65"/>
    </row>
    <row r="39" spans="2:11" ht="12.75">
      <c r="B39" s="84" t="s">
        <v>12</v>
      </c>
      <c r="C39" s="28" t="s">
        <v>13</v>
      </c>
      <c r="D39" s="28"/>
      <c r="E39" s="28"/>
      <c r="F39" s="28"/>
      <c r="G39" s="28"/>
      <c r="H39" s="28"/>
      <c r="I39" s="28"/>
      <c r="J39" s="28"/>
      <c r="K39" s="65"/>
    </row>
    <row r="40" spans="2:11" ht="13.5" thickBot="1">
      <c r="B40" s="9"/>
      <c r="C40" s="10"/>
      <c r="D40" s="11"/>
      <c r="E40" s="11"/>
      <c r="F40" s="11"/>
      <c r="G40" s="11"/>
      <c r="H40" s="11"/>
      <c r="I40" s="11"/>
      <c r="J40" s="11"/>
      <c r="K40" s="67"/>
    </row>
    <row r="41" ht="13.5" thickTop="1"/>
    <row r="45" ht="12.75">
      <c r="F45" s="61"/>
    </row>
  </sheetData>
  <printOptions horizontalCentered="1"/>
  <pageMargins left="0.3937007874015748" right="0.5905511811023623" top="0.984251968503937" bottom="0.7480314960629921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1.7109375" style="3" customWidth="1"/>
    <col min="2" max="2" width="20.7109375" style="3" customWidth="1"/>
    <col min="3" max="3" width="8.7109375" style="3" customWidth="1"/>
    <col min="4" max="4" width="35.8515625" style="3" customWidth="1"/>
    <col min="5" max="5" width="31.8515625" style="3" customWidth="1"/>
    <col min="6" max="6" width="22.8515625" style="3" customWidth="1"/>
    <col min="7" max="7" width="24.8515625" style="3" customWidth="1"/>
    <col min="8" max="8" width="27.28125" style="3" customWidth="1"/>
    <col min="9" max="9" width="21.421875" style="3" customWidth="1"/>
    <col min="10" max="16384" width="11.421875" style="3" customWidth="1"/>
  </cols>
  <sheetData>
    <row r="1" spans="1:2" ht="40.5" customHeight="1">
      <c r="A1" s="1"/>
      <c r="B1" s="2"/>
    </row>
    <row r="2" spans="1:8" s="24" customFormat="1" ht="26.25">
      <c r="A2" s="21"/>
      <c r="B2" s="22" t="s">
        <v>46</v>
      </c>
      <c r="C2" s="25"/>
      <c r="D2" s="23"/>
      <c r="E2" s="22"/>
      <c r="F2" s="23"/>
      <c r="G2" s="23"/>
      <c r="H2" s="23"/>
    </row>
    <row r="3" spans="1:2" ht="19.5" customHeight="1">
      <c r="A3" s="1"/>
      <c r="B3" s="2"/>
    </row>
    <row r="4" spans="1:2" s="17" customFormat="1" ht="10.5">
      <c r="A4" s="18" t="s">
        <v>0</v>
      </c>
      <c r="B4" s="19"/>
    </row>
    <row r="5" spans="1:2" s="17" customFormat="1" ht="10.5">
      <c r="A5" s="18" t="s">
        <v>1</v>
      </c>
      <c r="B5" s="19"/>
    </row>
    <row r="6" ht="12.75" hidden="1"/>
    <row r="7" spans="2:8" s="34" customFormat="1" ht="12.75" hidden="1">
      <c r="B7" s="35"/>
      <c r="C7" s="35"/>
      <c r="D7" s="6"/>
      <c r="E7" s="6"/>
      <c r="F7" s="6"/>
      <c r="G7" s="6"/>
      <c r="H7" s="6"/>
    </row>
    <row r="8" spans="2:8" ht="20.25">
      <c r="B8" s="12" t="str">
        <f>+'Las Maderas'!B6</f>
        <v>HIDROCUYO S.A.</v>
      </c>
      <c r="C8" s="25"/>
      <c r="D8" s="12"/>
      <c r="E8" s="12"/>
      <c r="F8" s="14"/>
      <c r="G8" s="14"/>
      <c r="H8" s="14"/>
    </row>
    <row r="9" spans="2:8" s="34" customFormat="1" ht="12.75">
      <c r="B9" s="35"/>
      <c r="C9" s="35"/>
      <c r="D9" s="6"/>
      <c r="E9" s="6"/>
      <c r="F9" s="35"/>
      <c r="G9" s="35"/>
      <c r="H9" s="35"/>
    </row>
    <row r="10" spans="2:8" ht="20.25">
      <c r="B10" s="12" t="s">
        <v>14</v>
      </c>
      <c r="C10" s="25"/>
      <c r="D10" s="12"/>
      <c r="E10" s="12"/>
      <c r="F10" s="15"/>
      <c r="G10" s="15"/>
      <c r="H10" s="13"/>
    </row>
    <row r="11" spans="2:8" ht="14.25" customHeight="1" thickBot="1">
      <c r="B11" s="4"/>
      <c r="C11" s="4"/>
      <c r="D11" s="5"/>
      <c r="E11" s="5"/>
      <c r="F11" s="7"/>
      <c r="G11" s="7"/>
      <c r="H11" s="8"/>
    </row>
    <row r="12" spans="2:8" s="20" customFormat="1" ht="13.5" thickTop="1">
      <c r="B12" s="79"/>
      <c r="C12" s="80"/>
      <c r="D12" s="83"/>
      <c r="E12" s="83"/>
      <c r="F12" s="81"/>
      <c r="G12" s="81"/>
      <c r="H12" s="82"/>
    </row>
    <row r="13" spans="2:8" ht="21">
      <c r="B13" s="27"/>
      <c r="C13" s="14"/>
      <c r="D13" s="15"/>
      <c r="E13" s="25"/>
      <c r="F13" s="15"/>
      <c r="G13" s="15"/>
      <c r="H13" s="62"/>
    </row>
    <row r="14" spans="2:8" s="20" customFormat="1" ht="14.25" thickBot="1">
      <c r="B14" s="56"/>
      <c r="C14" s="58"/>
      <c r="D14" s="58"/>
      <c r="E14" s="68"/>
      <c r="F14" s="58"/>
      <c r="G14" s="58"/>
      <c r="H14" s="69"/>
    </row>
    <row r="15" spans="2:8" s="99" customFormat="1" ht="15" customHeight="1" thickBot="1" thickTop="1">
      <c r="B15" s="118"/>
      <c r="C15" s="142" t="s">
        <v>3</v>
      </c>
      <c r="D15" s="143"/>
      <c r="E15" s="136">
        <v>1.825</v>
      </c>
      <c r="F15" s="140"/>
      <c r="G15" s="141"/>
      <c r="H15" s="119"/>
    </row>
    <row r="16" spans="2:8" s="46" customFormat="1" ht="15" customHeight="1" thickTop="1">
      <c r="B16" s="70"/>
      <c r="C16" s="71"/>
      <c r="D16" s="96"/>
      <c r="E16" s="97"/>
      <c r="F16" s="98"/>
      <c r="G16" s="98"/>
      <c r="H16" s="72"/>
    </row>
    <row r="17" spans="2:8" s="129" customFormat="1" ht="12" customHeight="1">
      <c r="B17" s="130"/>
      <c r="C17" s="131"/>
      <c r="D17" s="133"/>
      <c r="E17" s="132"/>
      <c r="F17" s="134"/>
      <c r="G17" s="134"/>
      <c r="H17" s="135"/>
    </row>
    <row r="18" spans="2:8" s="120" customFormat="1" ht="24.75" customHeight="1" thickBot="1">
      <c r="B18" s="121"/>
      <c r="C18" s="122"/>
      <c r="D18" s="122"/>
      <c r="E18" s="137"/>
      <c r="F18"/>
      <c r="G18"/>
      <c r="H18" s="123"/>
    </row>
    <row r="19" spans="2:8" s="124" customFormat="1" ht="45" customHeight="1" thickBot="1" thickTop="1">
      <c r="B19" s="125"/>
      <c r="C19" s="126" t="s">
        <v>5</v>
      </c>
      <c r="D19" s="126" t="s">
        <v>6</v>
      </c>
      <c r="E19" s="127" t="s">
        <v>15</v>
      </c>
      <c r="F19" s="138" t="s">
        <v>16</v>
      </c>
      <c r="G19" s="139" t="s">
        <v>40</v>
      </c>
      <c r="H19" s="128"/>
    </row>
    <row r="20" spans="2:8" s="99" customFormat="1" ht="15" customHeight="1" thickTop="1">
      <c r="B20" s="100"/>
      <c r="C20" s="101">
        <v>168</v>
      </c>
      <c r="D20" s="102">
        <v>0</v>
      </c>
      <c r="E20" s="102">
        <v>2</v>
      </c>
      <c r="F20" s="101">
        <v>9</v>
      </c>
      <c r="G20" s="101">
        <v>11</v>
      </c>
      <c r="H20" s="103"/>
    </row>
    <row r="21" spans="2:8" s="99" customFormat="1" ht="15" customHeight="1">
      <c r="B21" s="100"/>
      <c r="C21" s="104">
        <v>1</v>
      </c>
      <c r="D21" s="106">
        <v>40940</v>
      </c>
      <c r="E21" s="105" t="s">
        <v>45</v>
      </c>
      <c r="F21" s="107">
        <v>0.08888888888888889</v>
      </c>
      <c r="G21" s="107">
        <v>14.216666666666667</v>
      </c>
      <c r="H21" s="103"/>
    </row>
    <row r="22" spans="2:8" s="99" customFormat="1" ht="15" customHeight="1">
      <c r="B22" s="100"/>
      <c r="C22" s="104">
        <v>2</v>
      </c>
      <c r="D22" s="106">
        <v>40969</v>
      </c>
      <c r="E22" s="105" t="s">
        <v>45</v>
      </c>
      <c r="F22" s="107">
        <v>0.18680555555555556</v>
      </c>
      <c r="G22" s="107">
        <v>13.865277777777775</v>
      </c>
      <c r="H22" s="103"/>
    </row>
    <row r="23" spans="2:8" s="99" customFormat="1" ht="15" customHeight="1">
      <c r="B23" s="100"/>
      <c r="C23" s="104">
        <v>3</v>
      </c>
      <c r="D23" s="106">
        <v>41000</v>
      </c>
      <c r="E23" s="105" t="s">
        <v>45</v>
      </c>
      <c r="F23" s="107">
        <v>0.09583333333333333</v>
      </c>
      <c r="G23" s="107">
        <v>13.413194444444443</v>
      </c>
      <c r="H23" s="103"/>
    </row>
    <row r="24" spans="2:8" s="99" customFormat="1" ht="15" customHeight="1">
      <c r="B24" s="100"/>
      <c r="C24" s="104">
        <v>4</v>
      </c>
      <c r="D24" s="106">
        <v>41030</v>
      </c>
      <c r="E24" s="105" t="s">
        <v>45</v>
      </c>
      <c r="F24" s="107">
        <v>0.09097222222222222</v>
      </c>
      <c r="G24" s="107">
        <v>11.55972222222222</v>
      </c>
      <c r="H24" s="103"/>
    </row>
    <row r="25" spans="2:8" s="99" customFormat="1" ht="15" customHeight="1">
      <c r="B25" s="100"/>
      <c r="C25" s="104">
        <v>5</v>
      </c>
      <c r="D25" s="106">
        <v>41061</v>
      </c>
      <c r="E25" s="105" t="s">
        <v>45</v>
      </c>
      <c r="F25" s="107">
        <v>5.394444444444445</v>
      </c>
      <c r="G25" s="107">
        <v>6.754166666666666</v>
      </c>
      <c r="H25" s="103"/>
    </row>
    <row r="26" spans="2:8" s="99" customFormat="1" ht="15" customHeight="1">
      <c r="B26" s="100"/>
      <c r="C26" s="104">
        <v>6</v>
      </c>
      <c r="D26" s="106">
        <v>41091</v>
      </c>
      <c r="E26" s="105" t="s">
        <v>45</v>
      </c>
      <c r="F26" s="107">
        <v>0.02291666666666667</v>
      </c>
      <c r="G26" s="107">
        <v>6.663888888888889</v>
      </c>
      <c r="H26" s="103"/>
    </row>
    <row r="27" spans="2:8" s="99" customFormat="1" ht="15" customHeight="1">
      <c r="B27" s="100"/>
      <c r="C27" s="104">
        <v>7</v>
      </c>
      <c r="D27" s="106">
        <v>41122</v>
      </c>
      <c r="E27" s="105" t="s">
        <v>45</v>
      </c>
      <c r="F27" s="107">
        <v>1.4034722222222225</v>
      </c>
      <c r="G27" s="107">
        <v>7.742361111111111</v>
      </c>
      <c r="H27" s="103"/>
    </row>
    <row r="28" spans="2:8" s="99" customFormat="1" ht="15" customHeight="1">
      <c r="B28" s="100"/>
      <c r="C28" s="104">
        <v>8</v>
      </c>
      <c r="D28" s="106">
        <v>41153</v>
      </c>
      <c r="E28" s="105" t="s">
        <v>45</v>
      </c>
      <c r="F28" s="107">
        <v>0.09861111111111111</v>
      </c>
      <c r="G28" s="107">
        <v>7.821527777777779</v>
      </c>
      <c r="H28" s="103"/>
    </row>
    <row r="29" spans="2:8" s="99" customFormat="1" ht="15" customHeight="1">
      <c r="B29" s="100"/>
      <c r="C29" s="104">
        <v>9</v>
      </c>
      <c r="D29" s="106">
        <v>41183</v>
      </c>
      <c r="E29" s="105" t="s">
        <v>45</v>
      </c>
      <c r="F29" s="107">
        <v>0.3388888888888889</v>
      </c>
      <c r="G29" s="107">
        <v>7.8597222222222225</v>
      </c>
      <c r="H29" s="103"/>
    </row>
    <row r="30" spans="2:8" s="99" customFormat="1" ht="15" customHeight="1">
      <c r="B30" s="100"/>
      <c r="C30" s="104">
        <v>10</v>
      </c>
      <c r="D30" s="106">
        <v>41214</v>
      </c>
      <c r="E30" s="105" t="s">
        <v>45</v>
      </c>
      <c r="F30" s="107">
        <v>0.2701388888888889</v>
      </c>
      <c r="G30" s="107">
        <v>8.061805555555555</v>
      </c>
      <c r="H30" s="103"/>
    </row>
    <row r="31" spans="2:8" s="99" customFormat="1" ht="15" customHeight="1">
      <c r="B31" s="100"/>
      <c r="C31" s="104">
        <v>11</v>
      </c>
      <c r="D31" s="106">
        <v>41244</v>
      </c>
      <c r="E31" s="105" t="s">
        <v>45</v>
      </c>
      <c r="F31" s="107">
        <v>0.3715277777777778</v>
      </c>
      <c r="G31" s="107">
        <v>8.366666666666667</v>
      </c>
      <c r="H31" s="103"/>
    </row>
    <row r="32" spans="2:8" s="99" customFormat="1" ht="15" customHeight="1">
      <c r="B32" s="100"/>
      <c r="C32" s="104">
        <v>12</v>
      </c>
      <c r="D32" s="106">
        <v>41275</v>
      </c>
      <c r="E32" s="105" t="s">
        <v>45</v>
      </c>
      <c r="F32" s="107">
        <v>0</v>
      </c>
      <c r="G32" s="107">
        <v>8.3625</v>
      </c>
      <c r="H32" s="103"/>
    </row>
    <row r="33" spans="2:8" s="99" customFormat="1" ht="15" customHeight="1">
      <c r="B33" s="100"/>
      <c r="C33" s="104">
        <v>13</v>
      </c>
      <c r="D33" s="106">
        <v>41306</v>
      </c>
      <c r="E33" s="105" t="s">
        <v>45</v>
      </c>
      <c r="F33" s="107">
        <v>0</v>
      </c>
      <c r="G33" s="107">
        <v>8.273611111111112</v>
      </c>
      <c r="H33" s="103"/>
    </row>
    <row r="34" spans="2:8" s="99" customFormat="1" ht="15" customHeight="1">
      <c r="B34" s="100"/>
      <c r="C34" s="104">
        <v>14</v>
      </c>
      <c r="D34" s="106">
        <v>41334</v>
      </c>
      <c r="E34" s="105" t="s">
        <v>45</v>
      </c>
      <c r="F34" s="107">
        <v>0</v>
      </c>
      <c r="G34" s="107">
        <v>8.086805555555557</v>
      </c>
      <c r="H34" s="103"/>
    </row>
    <row r="35" spans="2:8" s="99" customFormat="1" ht="15" customHeight="1">
      <c r="B35" s="100"/>
      <c r="C35" s="104">
        <v>15</v>
      </c>
      <c r="D35" s="106">
        <v>41365</v>
      </c>
      <c r="E35" s="105" t="s">
        <v>45</v>
      </c>
      <c r="F35" s="107">
        <v>0</v>
      </c>
      <c r="G35" s="107">
        <v>7.990972222222222</v>
      </c>
      <c r="H35" s="103"/>
    </row>
    <row r="36" spans="2:8" s="99" customFormat="1" ht="15" customHeight="1">
      <c r="B36" s="100"/>
      <c r="C36" s="104">
        <v>16</v>
      </c>
      <c r="D36" s="106">
        <v>41395</v>
      </c>
      <c r="E36" s="105" t="s">
        <v>45</v>
      </c>
      <c r="F36" s="107">
        <v>0</v>
      </c>
      <c r="G36" s="107">
        <v>7.9</v>
      </c>
      <c r="H36" s="103"/>
    </row>
    <row r="37" spans="2:8" s="99" customFormat="1" ht="15" customHeight="1">
      <c r="B37" s="100"/>
      <c r="C37" s="104">
        <v>17</v>
      </c>
      <c r="D37" s="106">
        <v>41426</v>
      </c>
      <c r="E37" s="105" t="s">
        <v>45</v>
      </c>
      <c r="F37" s="107">
        <v>0</v>
      </c>
      <c r="G37" s="107">
        <v>2.505555555555556</v>
      </c>
      <c r="H37" s="103"/>
    </row>
    <row r="38" spans="2:8" s="99" customFormat="1" ht="15" customHeight="1" thickBot="1">
      <c r="B38" s="100"/>
      <c r="C38" s="108"/>
      <c r="D38" s="109"/>
      <c r="E38" s="109"/>
      <c r="F38" s="109"/>
      <c r="G38" s="109"/>
      <c r="H38" s="103"/>
    </row>
    <row r="39" spans="2:8" s="41" customFormat="1" ht="16.5" thickTop="1">
      <c r="B39" s="42"/>
      <c r="C39" s="43"/>
      <c r="D39" s="43"/>
      <c r="E39" s="43"/>
      <c r="F39" s="43"/>
      <c r="G39" s="43"/>
      <c r="H39" s="44"/>
    </row>
    <row r="40" spans="2:8" s="41" customFormat="1" ht="15.75">
      <c r="B40" s="110"/>
      <c r="C40" s="111"/>
      <c r="D40" s="112"/>
      <c r="F40" s="112"/>
      <c r="G40" s="112"/>
      <c r="H40" s="44"/>
    </row>
    <row r="41" spans="2:8" s="41" customFormat="1" ht="15.75">
      <c r="B41" s="110"/>
      <c r="C41" s="111"/>
      <c r="D41" s="112"/>
      <c r="F41" s="112"/>
      <c r="G41" s="112"/>
      <c r="H41" s="44"/>
    </row>
    <row r="42" spans="2:8" s="41" customFormat="1" ht="15.75">
      <c r="B42" s="110"/>
      <c r="C42" s="111"/>
      <c r="D42" s="112"/>
      <c r="F42" s="112"/>
      <c r="G42" s="112"/>
      <c r="H42" s="44"/>
    </row>
    <row r="43" spans="2:8" s="41" customFormat="1" ht="15.75">
      <c r="B43" s="110"/>
      <c r="C43" s="111"/>
      <c r="D43" s="112"/>
      <c r="F43" s="112"/>
      <c r="G43" s="112"/>
      <c r="H43" s="44"/>
    </row>
    <row r="44" spans="2:8" s="41" customFormat="1" ht="15.75">
      <c r="B44" s="42"/>
      <c r="C44" s="113"/>
      <c r="D44" s="112"/>
      <c r="F44" s="112"/>
      <c r="G44" s="112"/>
      <c r="H44" s="44"/>
    </row>
    <row r="45" spans="2:8" s="41" customFormat="1" ht="15.75">
      <c r="B45" s="42"/>
      <c r="C45" s="111" t="s">
        <v>17</v>
      </c>
      <c r="D45" s="112" t="s">
        <v>18</v>
      </c>
      <c r="F45" s="112"/>
      <c r="G45" s="112"/>
      <c r="H45" s="44"/>
    </row>
    <row r="46" spans="2:8" s="41" customFormat="1" ht="15.75">
      <c r="B46" s="42"/>
      <c r="C46" s="111" t="s">
        <v>9</v>
      </c>
      <c r="D46" s="112" t="s">
        <v>10</v>
      </c>
      <c r="F46" s="112"/>
      <c r="G46" s="112"/>
      <c r="H46" s="44"/>
    </row>
    <row r="47" spans="2:8" s="41" customFormat="1" ht="7.5" customHeight="1">
      <c r="B47" s="42"/>
      <c r="C47" s="111"/>
      <c r="D47" s="112"/>
      <c r="E47" s="112"/>
      <c r="F47" s="112"/>
      <c r="G47" s="112"/>
      <c r="H47" s="44"/>
    </row>
    <row r="48" spans="2:8" s="41" customFormat="1" ht="15.75">
      <c r="B48" s="110" t="s">
        <v>11</v>
      </c>
      <c r="C48" s="112" t="s">
        <v>19</v>
      </c>
      <c r="D48" s="112"/>
      <c r="E48" s="112"/>
      <c r="F48" s="112"/>
      <c r="G48" s="112"/>
      <c r="H48" s="44"/>
    </row>
    <row r="49" spans="2:8" s="114" customFormat="1" ht="15.75">
      <c r="B49" s="110" t="s">
        <v>39</v>
      </c>
      <c r="C49" s="115" t="s">
        <v>20</v>
      </c>
      <c r="D49" s="116"/>
      <c r="E49" s="116"/>
      <c r="F49" s="116"/>
      <c r="G49" s="116"/>
      <c r="H49" s="117"/>
    </row>
    <row r="50" spans="2:8" s="41" customFormat="1" ht="15.75">
      <c r="B50" s="110"/>
      <c r="C50" s="112" t="s">
        <v>21</v>
      </c>
      <c r="D50" s="112"/>
      <c r="E50" s="112"/>
      <c r="F50" s="112"/>
      <c r="G50" s="112"/>
      <c r="H50" s="44"/>
    </row>
    <row r="51" spans="2:8" s="41" customFormat="1" ht="45" customHeight="1">
      <c r="B51" s="110"/>
      <c r="C51" s="112"/>
      <c r="D51" s="112"/>
      <c r="E51" s="112"/>
      <c r="F51" s="112"/>
      <c r="G51" s="112"/>
      <c r="H51" s="44"/>
    </row>
    <row r="52" spans="2:8" s="41" customFormat="1" ht="15.75">
      <c r="B52" s="110"/>
      <c r="C52" s="112"/>
      <c r="D52" s="112"/>
      <c r="E52" s="112"/>
      <c r="F52" s="112"/>
      <c r="G52" s="112"/>
      <c r="H52" s="44"/>
    </row>
    <row r="53" spans="2:8" ht="13.5" thickBot="1">
      <c r="B53" s="9"/>
      <c r="C53" s="10"/>
      <c r="D53" s="11"/>
      <c r="E53" s="11"/>
      <c r="F53" s="11"/>
      <c r="G53" s="11"/>
      <c r="H53" s="67"/>
    </row>
    <row r="54" ht="13.5" thickTop="1"/>
  </sheetData>
  <mergeCells count="1">
    <mergeCell ref="C15:D15"/>
  </mergeCells>
  <printOptions horizontalCentered="1"/>
  <pageMargins left="0.3937007874015748" right="0.5905511811023623" top="0.984251968503937" bottom="0.7480314960629921" header="0.5118110236220472" footer="0.5118110236220472"/>
  <pageSetup fitToHeight="1" fitToWidth="1" horizontalDpi="300" verticalDpi="300" orientation="landscape" paperSize="9" scale="5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Furnari</dc:creator>
  <cp:keywords/>
  <dc:description/>
  <cp:lastModifiedBy>hantunez</cp:lastModifiedBy>
  <cp:lastPrinted>2014-03-20T18:18:34Z</cp:lastPrinted>
  <dcterms:created xsi:type="dcterms:W3CDTF">1999-04-21T12:58:15Z</dcterms:created>
  <dcterms:modified xsi:type="dcterms:W3CDTF">2014-11-04T19:12:43Z</dcterms:modified>
  <cp:category/>
  <cp:version/>
  <cp:contentType/>
  <cp:contentStatus/>
</cp:coreProperties>
</file>