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<sst xmlns="http://schemas.openxmlformats.org/spreadsheetml/2006/main" count="190" uniqueCount="69">
  <si>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</si>
  <si>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</si>
  <si>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</si>
  <si>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</si>
  <si>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</si>
  <si>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</si>
  <si>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</si>
  <si>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</si>
  <si>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</si>
  <si>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</si>
  <si>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</si>
  <si>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</si>
  <si>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</si>
  <si>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</si>
  <si>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</si>
  <si>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</si>
  <si>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</si>
  <si>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</si>
  <si>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</si>
  <si>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</si>
  <si>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</si>
  <si>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</si>
  <si>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</si>
  <si>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</si>
  <si>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</si>
  <si>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</si>
  <si>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</si>
  <si>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</si>
  <si>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</si>
  <si>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</si>
  <si>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</si>
  <si>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</si>
  <si>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</si>
  <si>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</si>
  <si>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</si>
  <si>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</si>
  <si>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</si>
  <si>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</si>
  <si>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</si>
  <si>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</si>
  <si>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</si>
  <si>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</si>
  <si>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</si>
  <si>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</si>
  <si>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</si>
  <si>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</si>
  <si>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</si>
  <si>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</si>
  <si>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</si>
  <si>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</si>
  <si>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</si>
  <si>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</si>
  <si>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</si>
  <si>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</si>
  <si>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</si>
  <si>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</si>
  <si>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</si>
  <si>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</si>
  <si>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</si>
  <si>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</si>
  <si>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</si>
  <si>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</si>
  <si>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</si>
  <si>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</si>
  <si>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</si>
  <si>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</si>
  <si>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</si>
  <si>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Asociado al desempeño durante los doce meses anteriores a julio de 2009</t>
  </si>
  <si>
    <t>ANEXO VII al Memorándum D.T.E.E. N°   166  /2011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</si>
</sst>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4010.7</v>
      </c>
      <c r="J18" s="40"/>
      <c r="K18" s="40">
        <f>I18*0.5</f>
        <v>2005.35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0</v>
      </c>
      <c r="J19" s="40"/>
      <c r="K19" s="40"/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0</v>
      </c>
      <c r="J20" s="40"/>
      <c r="K20" s="40"/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883.62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53.23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65</v>
      </c>
      <c r="G34" s="172"/>
      <c r="H34" s="168"/>
      <c r="I34" s="169">
        <f>SUM(I17:I32)</f>
        <v>5346.629999999999</v>
      </c>
      <c r="J34" s="169"/>
      <c r="K34" s="170">
        <f>SUM(K16:K32)</f>
        <v>2005.35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63</v>
      </c>
      <c r="G36" s="172"/>
      <c r="H36" s="173">
        <f>I34+K34</f>
        <v>7351.98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66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68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C13">
      <selection activeCell="I38" sqref="I3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D.T.E.E. N°   166 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julio de 2009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57.66</v>
      </c>
      <c r="H28" s="130"/>
      <c r="I28" s="167">
        <v>19.950000000244472</v>
      </c>
      <c r="J28" s="130"/>
      <c r="K28" s="167">
        <v>22.6</v>
      </c>
      <c r="L28" s="130"/>
      <c r="M28" s="167">
        <v>2.0333333333255723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28</v>
      </c>
      <c r="H29" s="166"/>
      <c r="I29" s="108">
        <v>12</v>
      </c>
      <c r="J29" s="166"/>
      <c r="K29" s="108">
        <v>5</v>
      </c>
      <c r="L29" s="166"/>
      <c r="M29" s="108">
        <v>2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2.06</v>
      </c>
      <c r="H31" s="162"/>
      <c r="I31" s="138">
        <f>IF(I29=0,0,ROUND(I28/I29,2))</f>
        <v>1.66</v>
      </c>
      <c r="J31" s="130"/>
      <c r="K31" s="138">
        <f>IF(K29=0,0,ROUND(K28/K29,2))</f>
        <v>4.52</v>
      </c>
      <c r="L31" s="162"/>
      <c r="M31" s="138">
        <f>IF(M29=0,0,ROUND(M28/M29,2))</f>
        <v>1.02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1.37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4010.7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56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3">
      <selection activeCell="I38" sqref="I3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D.T.E.E. N°   166 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julio de 2009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117</v>
      </c>
      <c r="H28" s="130"/>
      <c r="I28" s="167">
        <v>3.8333333333333335</v>
      </c>
      <c r="J28" s="130"/>
      <c r="K28" s="167">
        <v>15.38333333353512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22</v>
      </c>
      <c r="H29" s="166"/>
      <c r="I29" s="108">
        <v>11</v>
      </c>
      <c r="J29" s="166"/>
      <c r="K29" s="108">
        <v>6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5.32</v>
      </c>
      <c r="H31" s="130"/>
      <c r="I31" s="138">
        <f>IF(I29=0,0,ROUND(I28/I29,2))</f>
        <v>0.35</v>
      </c>
      <c r="J31" s="130"/>
      <c r="K31" s="138">
        <f>IF(K29=0,0,ROUND(K28/K29,2))</f>
        <v>2.56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6.73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883.62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56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C16">
      <selection activeCell="I38" sqref="I3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 al Memorándum D.T.E.E. N°   166 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julio de 2009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7.05</v>
      </c>
      <c r="H28" s="130"/>
      <c r="I28" s="167">
        <v>0.75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4</v>
      </c>
      <c r="H29" s="166"/>
      <c r="I29" s="108">
        <v>3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1.76</v>
      </c>
      <c r="H31" s="130"/>
      <c r="I31" s="138">
        <f>IF(I29=0,0,ROUND(I28/I29,2))</f>
        <v>0.25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1.91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53.23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56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2010-10-08T15:53:30Z</cp:lastPrinted>
  <dcterms:created xsi:type="dcterms:W3CDTF">1998-04-21T14:04:37Z</dcterms:created>
  <dcterms:modified xsi:type="dcterms:W3CDTF">2011-04-06T19:21:19Z</dcterms:modified>
  <cp:category/>
  <cp:version/>
  <cp:contentType/>
  <cp:contentStatus/>
</cp:coreProperties>
</file>