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'Datos1'!$A$1:$P$41</definedName>
    <definedName name="_xlnm.Print_Area" localSheetId="0">'TOTAL'!$A$1:$K$29</definedName>
  </definedNames>
  <calcPr fullCalcOnLoad="1"/>
</workbook>
</file>

<file path=xl/sharedStrings.xml><?xml version="1.0" encoding="utf-8"?>
<sst xmlns="http://schemas.openxmlformats.org/spreadsheetml/2006/main" count="73" uniqueCount="71">
  <si>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</si>
  <si>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</si>
  <si>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</si>
  <si>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</si>
  <si>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</si>
  <si>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</si>
  <si>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</si>
  <si>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</si>
  <si>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</si>
  <si>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</si>
  <si>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</si>
  <si>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TOTAL DE PREMIOS A APLICAR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</si>
  <si>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</si>
  <si>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</si>
  <si>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</si>
  <si>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</si>
  <si>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</si>
  <si>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</si>
  <si>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</si>
  <si>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</si>
  <si>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</si>
  <si>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</si>
  <si>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</si>
  <si>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</si>
  <si>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</si>
  <si>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</si>
  <si>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</si>
  <si>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</si>
  <si>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</si>
  <si>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</si>
  <si>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</si>
  <si>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</si>
  <si>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</si>
  <si>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</si>
  <si>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</si>
  <si>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</si>
  <si>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</si>
  <si>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</si>
  <si>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</si>
  <si>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</si>
  <si>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</si>
  <si>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</si>
  <si>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</si>
  <si>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</si>
  <si>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</si>
  <si>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</si>
  <si>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</si>
  <si>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</si>
  <si>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</si>
  <si>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</si>
  <si>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</si>
  <si>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</si>
  <si>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</si>
  <si>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</si>
  <si>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</si>
  <si>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</si>
  <si>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</si>
  <si>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</si>
  <si>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</si>
  <si>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</si>
  <si>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</si>
  <si>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</si>
  <si>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</si>
  <si>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</si>
  <si>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</si>
  <si>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</si>
  <si>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</si>
  <si>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</si>
  <si>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</si>
  <si>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MARZO de 2001</t>
  </si>
  <si>
    <t>ANEXO II a la Resolución E.N.R.E. N°  113 /2002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</si>
</sst>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68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168" fontId="18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5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26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8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25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8" xfId="0" applyNumberFormat="1" applyFont="1" applyFill="1" applyBorder="1" applyAlignment="1" applyProtection="1">
      <alignment horizontal="center" vertical="center"/>
      <protection/>
    </xf>
    <xf numFmtId="171" fontId="18" fillId="0" borderId="25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6.28125" style="4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70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3" t="s">
        <v>32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3" t="s">
        <v>33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3" t="s">
        <v>11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69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"Correspondiente al mes de "&amp;B13</f>
        <v>Correspondiente al mes de MARZO de 2001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/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13</v>
      </c>
      <c r="E17" s="39" t="s">
        <v>12</v>
      </c>
      <c r="F17" s="33"/>
      <c r="G17" s="36"/>
      <c r="H17" s="36"/>
      <c r="I17" s="36"/>
      <c r="J17" s="40">
        <f>+Datos1!G31</f>
        <v>127282.69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16</v>
      </c>
      <c r="E18" s="39" t="s">
        <v>14</v>
      </c>
      <c r="F18" s="33"/>
      <c r="G18" s="36"/>
      <c r="H18" s="36"/>
      <c r="I18" s="36"/>
      <c r="J18" s="40">
        <f>+Datos1!H31</f>
        <v>12251.69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17</v>
      </c>
      <c r="E19" s="39" t="s">
        <v>15</v>
      </c>
      <c r="F19" s="33"/>
      <c r="G19" s="36"/>
      <c r="H19" s="36"/>
      <c r="I19" s="36"/>
      <c r="J19" s="40">
        <f>+Datos1!I31</f>
        <v>3235.67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7.7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+Datos1!K31</f>
        <v>68713.94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+Datos1!M31</f>
        <v>4075.84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18</v>
      </c>
      <c r="D25" s="39" t="s">
        <v>19</v>
      </c>
      <c r="E25" s="46"/>
      <c r="F25" s="46"/>
      <c r="G25" s="36"/>
      <c r="H25" s="36"/>
      <c r="I25" s="36"/>
      <c r="J25" s="40">
        <f>+Datos1!O31</f>
        <v>4985.39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220545.22000000003</v>
      </c>
      <c r="I28" s="82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53"/>
  <sheetViews>
    <sheetView zoomScale="75" zoomScaleNormal="75" workbookViewId="0" topLeftCell="I19">
      <selection activeCell="A31" sqref="A31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Resolución E.N.R.E. N°  113 /2002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194" t="s">
        <v>1</v>
      </c>
      <c r="B4" s="194"/>
      <c r="C4" s="79"/>
      <c r="P4" s="16"/>
    </row>
    <row r="5" spans="1:16" s="15" customFormat="1" ht="11.25">
      <c r="A5" s="194" t="s">
        <v>2</v>
      </c>
      <c r="B5" s="194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34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37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Correspondiente al mes de MARZO de 2001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192" t="s">
        <v>46</v>
      </c>
      <c r="E14" s="192"/>
      <c r="F14" s="116"/>
      <c r="G14" s="200" t="s">
        <v>39</v>
      </c>
      <c r="H14" s="200"/>
      <c r="I14" s="200"/>
      <c r="J14" s="117"/>
      <c r="K14" s="126" t="s">
        <v>40</v>
      </c>
      <c r="L14" s="117"/>
      <c r="M14" s="126" t="s">
        <v>41</v>
      </c>
      <c r="N14" s="117"/>
      <c r="O14" s="126" t="s">
        <v>42</v>
      </c>
      <c r="P14" s="118"/>
    </row>
    <row r="15" spans="1:16" s="142" customFormat="1" ht="19.5">
      <c r="A15" s="138"/>
      <c r="B15" s="139"/>
      <c r="C15" s="138"/>
      <c r="D15" s="201" t="s">
        <v>48</v>
      </c>
      <c r="E15" s="201"/>
      <c r="F15" s="116"/>
      <c r="G15" s="193" t="s">
        <v>49</v>
      </c>
      <c r="H15" s="193"/>
      <c r="I15" s="193"/>
      <c r="J15" s="117"/>
      <c r="K15" s="140" t="s">
        <v>50</v>
      </c>
      <c r="L15" s="117"/>
      <c r="M15" s="140" t="s">
        <v>51</v>
      </c>
      <c r="N15" s="117"/>
      <c r="O15" s="140" t="s">
        <v>52</v>
      </c>
      <c r="P15" s="141"/>
    </row>
    <row r="16" spans="1:16" s="142" customFormat="1" ht="15" customHeight="1" thickBot="1">
      <c r="A16" s="138"/>
      <c r="B16" s="139"/>
      <c r="C16" s="138"/>
      <c r="D16" s="116"/>
      <c r="E16" s="116"/>
      <c r="F16" s="116"/>
      <c r="G16" s="117"/>
      <c r="H16" s="117"/>
      <c r="I16" s="117"/>
      <c r="J16" s="117"/>
      <c r="K16" s="140"/>
      <c r="L16" s="117"/>
      <c r="M16" s="140"/>
      <c r="N16" s="117"/>
      <c r="O16" s="140"/>
      <c r="P16" s="141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43</v>
      </c>
      <c r="H17" s="99" t="s">
        <v>44</v>
      </c>
      <c r="I17" s="99" t="s">
        <v>45</v>
      </c>
      <c r="J17" s="100"/>
      <c r="K17" s="143"/>
      <c r="L17" s="100"/>
      <c r="M17" s="143"/>
      <c r="N17" s="100"/>
      <c r="O17" s="143"/>
      <c r="P17" s="101"/>
    </row>
    <row r="18" spans="1:16" s="102" customFormat="1" ht="19.5" customHeight="1" thickTop="1">
      <c r="A18" s="97"/>
      <c r="B18" s="98"/>
      <c r="C18" s="195" t="s">
        <v>55</v>
      </c>
      <c r="D18" s="149" t="s">
        <v>38</v>
      </c>
      <c r="E18" s="150" t="s">
        <v>58</v>
      </c>
      <c r="F18" s="97"/>
      <c r="G18" s="168">
        <v>63.158</v>
      </c>
      <c r="H18" s="169">
        <v>16.291</v>
      </c>
      <c r="I18" s="170">
        <v>4.655</v>
      </c>
      <c r="J18" s="171"/>
      <c r="K18" s="172">
        <v>7.775</v>
      </c>
      <c r="L18" s="171"/>
      <c r="M18" s="172">
        <v>140.151</v>
      </c>
      <c r="N18" s="171"/>
      <c r="O18" s="172">
        <v>4.805</v>
      </c>
      <c r="P18" s="101"/>
    </row>
    <row r="19" spans="1:16" s="102" customFormat="1" ht="19.5" customHeight="1">
      <c r="A19" s="97"/>
      <c r="B19" s="98"/>
      <c r="C19" s="198"/>
      <c r="D19" s="151" t="s">
        <v>24</v>
      </c>
      <c r="E19" s="152"/>
      <c r="F19" s="97"/>
      <c r="G19" s="127">
        <v>0.990513</v>
      </c>
      <c r="H19" s="128">
        <v>0.993492</v>
      </c>
      <c r="I19" s="106">
        <v>0.996785</v>
      </c>
      <c r="J19" s="144"/>
      <c r="K19" s="136">
        <v>0.991313</v>
      </c>
      <c r="L19" s="144"/>
      <c r="M19" s="136">
        <v>0.999009</v>
      </c>
      <c r="N19" s="144"/>
      <c r="O19" s="136">
        <v>0.983547</v>
      </c>
      <c r="P19" s="104"/>
    </row>
    <row r="20" spans="1:16" s="102" customFormat="1" ht="19.5" customHeight="1" thickBot="1">
      <c r="A20" s="97"/>
      <c r="B20" s="98"/>
      <c r="C20" s="199"/>
      <c r="D20" s="153" t="s">
        <v>25</v>
      </c>
      <c r="E20" s="154" t="s">
        <v>64</v>
      </c>
      <c r="F20" s="97"/>
      <c r="G20" s="129">
        <v>0.59</v>
      </c>
      <c r="H20" s="130">
        <v>1.11</v>
      </c>
      <c r="I20" s="173">
        <v>1</v>
      </c>
      <c r="J20" s="174"/>
      <c r="K20" s="137">
        <v>0.5</v>
      </c>
      <c r="L20" s="174"/>
      <c r="M20" s="137">
        <v>0.7</v>
      </c>
      <c r="N20" s="174"/>
      <c r="O20" s="137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195" t="s">
        <v>56</v>
      </c>
      <c r="D22" s="155" t="s">
        <v>65</v>
      </c>
      <c r="E22" s="156" t="s">
        <v>59</v>
      </c>
      <c r="F22" s="120"/>
      <c r="G22" s="182">
        <v>26580.77</v>
      </c>
      <c r="H22" s="183">
        <v>82834.35</v>
      </c>
      <c r="I22" s="184">
        <v>69176.77</v>
      </c>
      <c r="J22" s="185"/>
      <c r="K22" s="186">
        <v>156965.83</v>
      </c>
      <c r="L22" s="185"/>
      <c r="M22" s="186">
        <v>1269.38</v>
      </c>
      <c r="N22" s="185"/>
      <c r="O22" s="186">
        <v>663847.05</v>
      </c>
      <c r="P22" s="104"/>
    </row>
    <row r="23" spans="1:20" s="102" customFormat="1" ht="19.5" customHeight="1">
      <c r="A23" s="97"/>
      <c r="B23" s="98"/>
      <c r="C23" s="196"/>
      <c r="D23" s="157" t="s">
        <v>66</v>
      </c>
      <c r="E23" s="152" t="s">
        <v>60</v>
      </c>
      <c r="F23" s="121"/>
      <c r="G23" s="127">
        <v>8760</v>
      </c>
      <c r="H23" s="128">
        <v>8760</v>
      </c>
      <c r="I23" s="106">
        <v>8760</v>
      </c>
      <c r="J23" s="144"/>
      <c r="K23" s="136">
        <v>8760</v>
      </c>
      <c r="L23" s="144"/>
      <c r="M23" s="136">
        <v>8760</v>
      </c>
      <c r="N23" s="144"/>
      <c r="O23" s="136">
        <v>8760</v>
      </c>
      <c r="P23" s="101"/>
      <c r="R23" s="176"/>
      <c r="S23" s="176"/>
      <c r="T23" s="176"/>
    </row>
    <row r="24" spans="1:16" s="102" customFormat="1" ht="19.5" customHeight="1">
      <c r="A24" s="97"/>
      <c r="B24" s="98"/>
      <c r="C24" s="196"/>
      <c r="D24" s="158" t="s">
        <v>67</v>
      </c>
      <c r="E24" s="159" t="s">
        <v>61</v>
      </c>
      <c r="F24" s="122"/>
      <c r="G24" s="187">
        <v>2693</v>
      </c>
      <c r="H24" s="188">
        <v>891</v>
      </c>
      <c r="I24" s="167">
        <v>3925.71</v>
      </c>
      <c r="J24" s="144"/>
      <c r="K24" s="136">
        <v>8950</v>
      </c>
      <c r="L24" s="144"/>
      <c r="M24" s="136">
        <v>100</v>
      </c>
      <c r="N24" s="144"/>
      <c r="O24" s="189">
        <v>6372.5</v>
      </c>
      <c r="P24" s="101"/>
    </row>
    <row r="25" spans="1:16" s="102" customFormat="1" ht="19.5" customHeight="1" thickBot="1">
      <c r="A25" s="97"/>
      <c r="B25" s="98"/>
      <c r="C25" s="197"/>
      <c r="D25" s="160" t="s">
        <v>57</v>
      </c>
      <c r="E25" s="154" t="s">
        <v>62</v>
      </c>
      <c r="F25" s="123"/>
      <c r="G25" s="129">
        <v>18</v>
      </c>
      <c r="H25" s="130">
        <v>12</v>
      </c>
      <c r="I25" s="107">
        <v>47</v>
      </c>
      <c r="J25" s="144"/>
      <c r="K25" s="137">
        <v>35</v>
      </c>
      <c r="L25" s="144"/>
      <c r="M25" s="137">
        <v>58</v>
      </c>
      <c r="N25" s="144"/>
      <c r="O25" s="137">
        <v>49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195" t="s">
        <v>47</v>
      </c>
      <c r="D27" s="161" t="s">
        <v>26</v>
      </c>
      <c r="E27" s="162"/>
      <c r="F27" s="124"/>
      <c r="G27" s="131">
        <v>0.998873</v>
      </c>
      <c r="H27" s="132">
        <v>0.989387</v>
      </c>
      <c r="I27" s="133">
        <v>0.997988</v>
      </c>
      <c r="J27" s="145"/>
      <c r="K27" s="108">
        <v>0.997998</v>
      </c>
      <c r="L27" s="145"/>
      <c r="M27" s="108">
        <v>0.998551</v>
      </c>
      <c r="N27" s="145"/>
      <c r="O27" s="108">
        <v>0.988108</v>
      </c>
      <c r="P27" s="101"/>
    </row>
    <row r="28" spans="1:16" s="102" customFormat="1" ht="19.5" customHeight="1" thickBot="1" thickTop="1">
      <c r="A28" s="97"/>
      <c r="B28" s="98"/>
      <c r="C28" s="198"/>
      <c r="D28" s="165"/>
      <c r="E28" s="166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199"/>
      <c r="D29" s="163" t="s">
        <v>27</v>
      </c>
      <c r="E29" s="164" t="s">
        <v>63</v>
      </c>
      <c r="F29" s="124"/>
      <c r="G29" s="135">
        <v>0.6684</v>
      </c>
      <c r="H29" s="135">
        <v>1.3468</v>
      </c>
      <c r="I29" s="134">
        <v>1.1972</v>
      </c>
      <c r="J29" s="146"/>
      <c r="K29" s="109">
        <v>0.3911</v>
      </c>
      <c r="L29" s="146"/>
      <c r="M29" s="109">
        <v>0.58</v>
      </c>
      <c r="N29" s="146"/>
      <c r="O29" s="109">
        <v>0.7689</v>
      </c>
      <c r="P29" s="101"/>
    </row>
    <row r="30" spans="1:16" s="102" customFormat="1" ht="19.5" customHeight="1" thickBot="1" thickTop="1">
      <c r="A30" s="97"/>
      <c r="B30" s="98"/>
      <c r="C30" s="97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1"/>
    </row>
    <row r="31" spans="1:16" s="114" customFormat="1" ht="19.5" customHeight="1" thickBot="1" thickTop="1">
      <c r="A31" s="110"/>
      <c r="B31" s="111"/>
      <c r="C31" s="110"/>
      <c r="D31" s="190" t="s">
        <v>28</v>
      </c>
      <c r="E31" s="191"/>
      <c r="F31" s="110"/>
      <c r="G31" s="112">
        <v>127282.69</v>
      </c>
      <c r="H31" s="112">
        <v>12251.69</v>
      </c>
      <c r="I31" s="112">
        <v>3235.67</v>
      </c>
      <c r="J31" s="147"/>
      <c r="K31" s="112">
        <v>68713.94</v>
      </c>
      <c r="L31" s="147"/>
      <c r="M31" s="112">
        <v>4075.84</v>
      </c>
      <c r="N31" s="147"/>
      <c r="O31" s="112">
        <v>4985.39</v>
      </c>
      <c r="P31" s="113"/>
    </row>
    <row r="32" spans="1:16" s="4" customFormat="1" ht="13.5" thickTop="1">
      <c r="A32" s="3"/>
      <c r="B32" s="41"/>
      <c r="C32" s="3"/>
      <c r="D32" s="81"/>
      <c r="E32" s="81"/>
      <c r="F32" s="81"/>
      <c r="G32" s="81"/>
      <c r="H32" s="87"/>
      <c r="I32" s="90"/>
      <c r="J32" s="90"/>
      <c r="K32" s="89"/>
      <c r="L32" s="90"/>
      <c r="M32" s="89"/>
      <c r="N32" s="90"/>
      <c r="O32" s="89"/>
      <c r="P32" s="5"/>
    </row>
    <row r="33" spans="1:16" s="4" customFormat="1" ht="15.75">
      <c r="A33" s="3"/>
      <c r="B33" s="41"/>
      <c r="C33" s="3"/>
      <c r="D33" s="93" t="s">
        <v>22</v>
      </c>
      <c r="E33" s="93"/>
      <c r="F33" s="93"/>
      <c r="G33" s="81"/>
      <c r="H33" s="87"/>
      <c r="I33" s="90"/>
      <c r="J33" s="90"/>
      <c r="K33" s="95" t="s">
        <v>36</v>
      </c>
      <c r="L33" s="90"/>
      <c r="M33" s="96"/>
      <c r="N33" s="90"/>
      <c r="O33" s="175" t="str">
        <f>+TOTAL!B13</f>
        <v>MARZO de 2001</v>
      </c>
      <c r="P33" s="5"/>
    </row>
    <row r="34" spans="1:16" s="4" customFormat="1" ht="12.75">
      <c r="A34" s="3"/>
      <c r="B34" s="41"/>
      <c r="C34" s="3"/>
      <c r="D34" s="7"/>
      <c r="E34" s="7"/>
      <c r="F34" s="7"/>
      <c r="G34" s="81"/>
      <c r="H34" s="87"/>
      <c r="I34" s="90"/>
      <c r="J34" s="90"/>
      <c r="K34" s="88"/>
      <c r="L34" s="90"/>
      <c r="M34" s="89"/>
      <c r="N34" s="90"/>
      <c r="O34" s="89"/>
      <c r="P34" s="5"/>
    </row>
    <row r="35" spans="1:16" s="4" customFormat="1" ht="12.75">
      <c r="A35" s="3"/>
      <c r="B35" s="41"/>
      <c r="C35" s="3"/>
      <c r="D35" s="92" t="s">
        <v>20</v>
      </c>
      <c r="E35" s="92"/>
      <c r="F35" s="92"/>
      <c r="G35" s="81"/>
      <c r="H35" s="87"/>
      <c r="I35" s="90"/>
      <c r="J35" s="90"/>
      <c r="K35" s="92" t="s">
        <v>35</v>
      </c>
      <c r="L35" s="90"/>
      <c r="M35" s="89"/>
      <c r="N35" s="90"/>
      <c r="O35" s="89"/>
      <c r="P35" s="5"/>
    </row>
    <row r="36" spans="1:16" s="4" customFormat="1" ht="12.75">
      <c r="A36" s="3"/>
      <c r="B36" s="41"/>
      <c r="C36" s="3"/>
      <c r="D36" s="92" t="s">
        <v>21</v>
      </c>
      <c r="E36" s="92"/>
      <c r="F36" s="92"/>
      <c r="G36" s="81"/>
      <c r="H36" s="87"/>
      <c r="I36" s="90"/>
      <c r="J36" s="90"/>
      <c r="K36" s="92" t="s">
        <v>23</v>
      </c>
      <c r="L36" s="90"/>
      <c r="M36" s="89"/>
      <c r="N36" s="90"/>
      <c r="O36" s="89"/>
      <c r="P36" s="5"/>
    </row>
    <row r="37" spans="1:16" s="4" customFormat="1" ht="12.75">
      <c r="A37" s="3"/>
      <c r="B37" s="41"/>
      <c r="C37" s="3"/>
      <c r="D37" s="92" t="s">
        <v>68</v>
      </c>
      <c r="E37" s="92"/>
      <c r="F37" s="92"/>
      <c r="G37" s="81"/>
      <c r="H37" s="87"/>
      <c r="I37" s="90"/>
      <c r="J37" s="90"/>
      <c r="K37" s="92" t="s">
        <v>30</v>
      </c>
      <c r="L37" s="90"/>
      <c r="M37" s="89"/>
      <c r="N37" s="90"/>
      <c r="O37" s="89"/>
      <c r="P37" s="5"/>
    </row>
    <row r="38" spans="1:16" s="4" customFormat="1" ht="12.75">
      <c r="A38" s="3"/>
      <c r="B38" s="41"/>
      <c r="C38" s="3"/>
      <c r="D38" s="92" t="s">
        <v>29</v>
      </c>
      <c r="E38" s="92"/>
      <c r="F38" s="92"/>
      <c r="G38" s="81"/>
      <c r="H38" s="91"/>
      <c r="I38" s="90"/>
      <c r="J38" s="90"/>
      <c r="K38" s="92" t="s">
        <v>31</v>
      </c>
      <c r="L38" s="90"/>
      <c r="M38" s="90"/>
      <c r="N38" s="90"/>
      <c r="O38" s="90"/>
      <c r="P38" s="5"/>
    </row>
    <row r="39" spans="1:16" s="4" customFormat="1" ht="12.75">
      <c r="A39" s="3"/>
      <c r="B39" s="41"/>
      <c r="C39" s="3"/>
      <c r="D39" s="92"/>
      <c r="E39" s="92"/>
      <c r="F39" s="92"/>
      <c r="G39" s="81"/>
      <c r="H39" s="91"/>
      <c r="I39" s="90"/>
      <c r="J39" s="90"/>
      <c r="K39" s="92"/>
      <c r="L39" s="90"/>
      <c r="M39" s="90"/>
      <c r="N39" s="90"/>
      <c r="O39" s="90"/>
      <c r="P39" s="5"/>
    </row>
    <row r="40" spans="1:16" s="4" customFormat="1" ht="12.75">
      <c r="A40" s="3"/>
      <c r="B40" s="41"/>
      <c r="C40" s="148" t="s">
        <v>53</v>
      </c>
      <c r="D40" s="80" t="s">
        <v>54</v>
      </c>
      <c r="G40" s="7"/>
      <c r="H40" s="7"/>
      <c r="I40" s="7"/>
      <c r="J40" s="7"/>
      <c r="K40" s="7"/>
      <c r="L40" s="7"/>
      <c r="M40" s="7"/>
      <c r="N40" s="7"/>
      <c r="O40" s="7"/>
      <c r="P40" s="5"/>
    </row>
    <row r="41" spans="1:16" s="4" customFormat="1" ht="13.5" thickBot="1">
      <c r="A41" s="3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</row>
    <row r="42" spans="1:3" ht="13.5" thickTop="1">
      <c r="A42" s="1"/>
      <c r="B42" s="1"/>
      <c r="C42" s="1"/>
    </row>
    <row r="43" spans="5:19" ht="12.75">
      <c r="E43" s="180"/>
      <c r="F43" s="180"/>
      <c r="G43" s="180"/>
      <c r="H43" s="180"/>
      <c r="I43" s="180"/>
      <c r="J43" s="177"/>
      <c r="K43" s="180"/>
      <c r="L43" s="177"/>
      <c r="M43" s="180"/>
      <c r="N43" s="177"/>
      <c r="O43" s="180"/>
      <c r="P43" s="180"/>
      <c r="Q43" s="180"/>
      <c r="R43" s="180"/>
      <c r="S43" s="177"/>
    </row>
    <row r="44" spans="5:19" ht="12.75"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77"/>
    </row>
    <row r="45" spans="5:19" ht="12.75"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77"/>
    </row>
    <row r="46" spans="5:19" ht="12.75"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77"/>
    </row>
    <row r="47" spans="5:19" ht="12.75"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77"/>
    </row>
    <row r="48" spans="5:19" ht="12.75"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77"/>
    </row>
    <row r="49" spans="5:16" ht="12.75"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5:16" ht="12.75"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77"/>
    </row>
    <row r="51" spans="6:16" ht="12.75">
      <c r="F51" s="177"/>
      <c r="G51" s="178"/>
      <c r="H51" s="178"/>
      <c r="I51" s="178"/>
      <c r="J51" s="178"/>
      <c r="K51" s="178"/>
      <c r="L51" s="178"/>
      <c r="M51" s="177"/>
      <c r="N51" s="177"/>
      <c r="O51" s="177"/>
      <c r="P51" s="178"/>
    </row>
    <row r="52" spans="6:16" ht="12.75">
      <c r="F52" s="177"/>
      <c r="G52" s="179"/>
      <c r="H52" s="179"/>
      <c r="I52" s="179"/>
      <c r="J52" s="179"/>
      <c r="K52" s="179"/>
      <c r="L52" s="179"/>
      <c r="M52" s="177"/>
      <c r="N52" s="177"/>
      <c r="O52" s="177"/>
      <c r="P52" s="181"/>
    </row>
    <row r="53" spans="6:16" ht="12.75"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</row>
  </sheetData>
  <mergeCells count="10">
    <mergeCell ref="D31:E31"/>
    <mergeCell ref="D14:E14"/>
    <mergeCell ref="G15:I15"/>
    <mergeCell ref="A4:B4"/>
    <mergeCell ref="A5:B5"/>
    <mergeCell ref="C22:C25"/>
    <mergeCell ref="C18:C20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ABragulat</cp:lastModifiedBy>
  <cp:lastPrinted>2002-02-27T15:49:05Z</cp:lastPrinted>
  <dcterms:created xsi:type="dcterms:W3CDTF">1998-04-21T14:04:37Z</dcterms:created>
  <dcterms:modified xsi:type="dcterms:W3CDTF">2002-03-01T15:09:35Z</dcterms:modified>
  <cp:category/>
  <cp:version/>
  <cp:contentType/>
  <cp:contentStatus/>
</cp:coreProperties>
</file>