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<sst xmlns="http://schemas.openxmlformats.org/spreadsheetml/2006/main" count="190" uniqueCount="69">
  <si>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</si>
  <si>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</si>
  <si>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</si>
  <si>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</si>
  <si>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</si>
  <si>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</si>
  <si>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</si>
  <si>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</si>
  <si>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</si>
  <si>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</si>
  <si>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</si>
  <si>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</si>
  <si>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</si>
  <si>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</si>
  <si>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</si>
  <si>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</si>
  <si>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</si>
  <si>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</si>
  <si>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</si>
  <si>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</si>
  <si>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</si>
  <si>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</si>
  <si>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</si>
  <si>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</si>
  <si>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</si>
  <si>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</si>
  <si>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</si>
  <si>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</si>
  <si>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</si>
  <si>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</si>
  <si>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</si>
  <si>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</si>
  <si>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</si>
  <si>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</si>
  <si>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</si>
  <si>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</si>
  <si>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</si>
  <si>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</si>
  <si>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</si>
  <si>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</si>
  <si>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</si>
  <si>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</si>
  <si>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</si>
  <si>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</si>
  <si>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</si>
  <si>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</si>
  <si>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</si>
  <si>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</si>
  <si>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</si>
  <si>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</si>
  <si>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</si>
  <si>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</si>
  <si>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</si>
  <si>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</si>
  <si>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</si>
  <si>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</si>
  <si>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</si>
  <si>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</si>
  <si>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</si>
  <si>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</si>
  <si>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</si>
  <si>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</si>
  <si>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</si>
  <si>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</si>
  <si>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</si>
  <si>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</si>
  <si>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</si>
  <si>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junio de 2010</t>
  </si>
  <si>
    <t>ANEXO XII al Memorándum D.T.E.E. N°    456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</si>
</sst>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13864.484458882163</v>
      </c>
      <c r="J17" s="40"/>
      <c r="K17" s="40">
        <f>I17*0.5</f>
        <v>6932.242229441082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1080.67</v>
      </c>
      <c r="J18" s="40"/>
      <c r="K18" s="40">
        <f>I18*0.5</f>
        <v>540.335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5852.32</v>
      </c>
      <c r="J19" s="40"/>
      <c r="K19" s="40">
        <f>I19*0.5</f>
        <v>2926.16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592.93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2524.46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4196.793400869875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29717.12785975204</v>
      </c>
      <c r="J34" s="169"/>
      <c r="K34" s="170">
        <f>SUM(K16:K32)</f>
        <v>10973.552229441082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40690.68008919312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7">
      <selection activeCell="M30" sqref="M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27.4</v>
      </c>
      <c r="H28" s="130"/>
      <c r="I28" s="167">
        <v>27.08</v>
      </c>
      <c r="J28" s="130"/>
      <c r="K28" s="167">
        <v>3.0666666666666664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19</v>
      </c>
      <c r="H29" s="166"/>
      <c r="I29" s="108">
        <v>8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1.44</v>
      </c>
      <c r="H31" s="162"/>
      <c r="I31" s="138">
        <f>IF(I29=0,0,ROUND(I28/I29,2))</f>
        <v>3.39</v>
      </c>
      <c r="J31" s="130"/>
      <c r="K31" s="138">
        <f>IF(K29=0,0,ROUND(K28/K29,2))</f>
        <v>0.51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13864.484458882163</v>
      </c>
      <c r="H35" s="116"/>
      <c r="I35" s="96">
        <f>ROUND((I31/I25*I22+I23)*IF(I31&lt;I25,1,0)*(I18/I19),2)</f>
        <v>1080.67</v>
      </c>
      <c r="J35" s="116"/>
      <c r="K35" s="96">
        <f>ROUND((K31/K25*K22+K23)*IF(K31&lt;K25,1,0)*(K18/K19),2)</f>
        <v>5852.32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A13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43.42</v>
      </c>
      <c r="H28" s="130"/>
      <c r="I28" s="167">
        <v>9.38</v>
      </c>
      <c r="J28" s="130"/>
      <c r="K28" s="167">
        <v>0.67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12</v>
      </c>
      <c r="H29" s="166"/>
      <c r="I29" s="108">
        <v>6</v>
      </c>
      <c r="J29" s="166"/>
      <c r="K29" s="108">
        <v>8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3.62</v>
      </c>
      <c r="H31" s="130"/>
      <c r="I31" s="138">
        <f>IF(I29=0,0,ROUND(I28/I29,2))</f>
        <v>1.56</v>
      </c>
      <c r="J31" s="130"/>
      <c r="K31" s="138">
        <f>IF(K29=0,0,ROUND(K28/K29,2))</f>
        <v>0.08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3.67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592.93</v>
      </c>
      <c r="J35" s="116"/>
      <c r="K35" s="96">
        <f>ROUND((K31/K25*K22+K23)*IF(K31&lt;K25,1,0)*(K18/K19),2)</f>
        <v>2524.46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A12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  456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2010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0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4196.793400869875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2011-05-12T16:06:04Z</cp:lastPrinted>
  <dcterms:created xsi:type="dcterms:W3CDTF">1998-04-21T14:04:37Z</dcterms:created>
  <dcterms:modified xsi:type="dcterms:W3CDTF">2011-10-05T17:50:12Z</dcterms:modified>
  <cp:category/>
  <cp:version/>
  <cp:contentType/>
  <cp:contentStatus/>
</cp:coreProperties>
</file>