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<sst xmlns="http://schemas.openxmlformats.org/spreadsheetml/2006/main" count="190" uniqueCount="69">
  <si>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</si>
  <si>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</si>
  <si>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</si>
  <si>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</si>
  <si>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</si>
  <si>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</si>
  <si>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</si>
  <si>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</si>
  <si>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</si>
  <si>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</si>
  <si>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</si>
  <si>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</si>
  <si>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</si>
  <si>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</si>
  <si>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</si>
  <si>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</si>
  <si>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</si>
  <si>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</si>
  <si>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</si>
  <si>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</si>
  <si>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</si>
  <si>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</si>
  <si>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</si>
  <si>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</si>
  <si>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</si>
  <si>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</si>
  <si>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</si>
  <si>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</si>
  <si>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</si>
  <si>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</si>
  <si>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</si>
  <si>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</si>
  <si>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</si>
  <si>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</si>
  <si>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</si>
  <si>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</si>
  <si>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</si>
  <si>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</si>
  <si>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</si>
  <si>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</si>
  <si>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</si>
  <si>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</si>
  <si>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</si>
  <si>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</si>
  <si>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</si>
  <si>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</si>
  <si>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</si>
  <si>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</si>
  <si>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</si>
  <si>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</si>
  <si>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</si>
  <si>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</si>
  <si>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</si>
  <si>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</si>
  <si>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</si>
  <si>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</si>
  <si>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</si>
  <si>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</si>
  <si>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</si>
  <si>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</si>
  <si>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</si>
  <si>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</si>
  <si>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</si>
  <si>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</si>
  <si>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</si>
  <si>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</si>
  <si>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</si>
  <si>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febrero de 2010</t>
  </si>
  <si>
    <t>ANEXO VIII al Memorándum D.T.E.E. N°  456 /2011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</si>
</sst>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20874.685893556427</v>
      </c>
      <c r="J17" s="40"/>
      <c r="K17" s="40">
        <f>I17*0.5</f>
        <v>10437.342946778213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>
        <f>I20*0.5</f>
        <v>0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689.03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237.13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2338.480060210194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24595.16595376662</v>
      </c>
      <c r="J34" s="169"/>
      <c r="K34" s="170">
        <f>SUM(K16:K32)</f>
        <v>10437.342946778213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35032.50890054483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M30" sqref="M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14.86</v>
      </c>
      <c r="H28" s="130"/>
      <c r="I28" s="167">
        <v>34.76</v>
      </c>
      <c r="J28" s="130"/>
      <c r="K28" s="167">
        <v>19.83</v>
      </c>
      <c r="L28" s="130"/>
      <c r="M28" s="167">
        <v>0.33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15</v>
      </c>
      <c r="H29" s="166"/>
      <c r="I29" s="108">
        <v>9</v>
      </c>
      <c r="J29" s="166"/>
      <c r="K29" s="108">
        <v>3</v>
      </c>
      <c r="L29" s="166"/>
      <c r="M29" s="108">
        <v>1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0.99</v>
      </c>
      <c r="H31" s="162"/>
      <c r="I31" s="138">
        <f>IF(I29=0,0,ROUND(I28/I29,2))</f>
        <v>3.86</v>
      </c>
      <c r="J31" s="130"/>
      <c r="K31" s="138">
        <f>IF(K29=0,0,ROUND(K28/K29,2))</f>
        <v>6.61</v>
      </c>
      <c r="L31" s="162"/>
      <c r="M31" s="138">
        <f>IF(M29=0,0,ROUND(M28/M29,2))</f>
        <v>0.33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0.73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20874.685893556427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A13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113.93</v>
      </c>
      <c r="H28" s="130"/>
      <c r="I28" s="167">
        <v>11.63</v>
      </c>
      <c r="J28" s="130"/>
      <c r="K28" s="167">
        <v>9.13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23</v>
      </c>
      <c r="H29" s="166"/>
      <c r="I29" s="108">
        <v>10</v>
      </c>
      <c r="J29" s="166"/>
      <c r="K29" s="108">
        <v>12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4.95</v>
      </c>
      <c r="H31" s="130"/>
      <c r="I31" s="138">
        <f>IF(I29=0,0,ROUND(I28/I29,2))</f>
        <v>1.16</v>
      </c>
      <c r="J31" s="130"/>
      <c r="K31" s="138">
        <f>IF(K29=0,0,ROUND(K28/K29,2))</f>
        <v>0.76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7.04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689.03</v>
      </c>
      <c r="J35" s="116"/>
      <c r="K35" s="96">
        <f>ROUND((K31/K25*K22+K23)*IF(K31&lt;K25,1,0)*(K18/K19),2)</f>
        <v>237.13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12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1.25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1.25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0.48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2338.480060210194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2011-05-12T15:38:35Z</cp:lastPrinted>
  <dcterms:created xsi:type="dcterms:W3CDTF">1998-04-21T14:04:37Z</dcterms:created>
  <dcterms:modified xsi:type="dcterms:W3CDTF">2011-10-05T17:45:41Z</dcterms:modified>
  <cp:category/>
  <cp:version/>
  <cp:contentType/>
  <cp:contentStatus/>
</cp:coreProperties>
</file>