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<sst xmlns="http://schemas.openxmlformats.org/spreadsheetml/2006/main" count="190" uniqueCount="69">
  <si>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</si>
  <si>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</si>
  <si>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</si>
  <si>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</si>
  <si>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</si>
  <si>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</si>
  <si>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</si>
  <si>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</si>
  <si>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</si>
  <si>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</si>
  <si>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</si>
  <si>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</si>
  <si>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</si>
  <si>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</si>
  <si>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</si>
  <si>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</si>
  <si>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</si>
  <si>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</si>
  <si>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</si>
  <si>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</si>
  <si>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</si>
  <si>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</si>
  <si>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</si>
  <si>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</si>
  <si>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</si>
  <si>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</si>
  <si>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</si>
  <si>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</si>
  <si>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</si>
  <si>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</si>
  <si>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</si>
  <si>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</si>
  <si>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</si>
  <si>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</si>
  <si>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</si>
  <si>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</si>
  <si>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</si>
  <si>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</si>
  <si>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</si>
  <si>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</si>
  <si>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</si>
  <si>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</si>
  <si>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</si>
  <si>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</si>
  <si>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</si>
  <si>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</si>
  <si>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</si>
  <si>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</si>
  <si>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</si>
  <si>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</si>
  <si>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</si>
  <si>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</si>
  <si>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</si>
  <si>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</si>
  <si>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</si>
  <si>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</si>
  <si>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</si>
  <si>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</si>
  <si>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</si>
  <si>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</si>
  <si>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</si>
  <si>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</si>
  <si>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</si>
  <si>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</si>
  <si>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</si>
  <si>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</si>
  <si>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</si>
  <si>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enero de 2010</t>
  </si>
  <si>
    <t>ANEXO VII al Memorándum D.T.E.E. N°  456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</si>
</sst>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13408.016290494837</v>
      </c>
      <c r="J17" s="40"/>
      <c r="K17" s="40">
        <f>I17*0.5</f>
        <v>6704.008145247419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894.37</v>
      </c>
      <c r="J18" s="40"/>
      <c r="K18" s="40">
        <f>I18*0.5</f>
        <v>447.185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631.37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17728.076350705032</v>
      </c>
      <c r="J34" s="169"/>
      <c r="K34" s="170">
        <f>SUM(K16:K32)</f>
        <v>7151.193145247419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24879.269495952452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M30" sqref="M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28.83</v>
      </c>
      <c r="H28" s="130"/>
      <c r="I28" s="167">
        <v>34.96</v>
      </c>
      <c r="J28" s="130"/>
      <c r="K28" s="167">
        <v>21.73</v>
      </c>
      <c r="L28" s="130"/>
      <c r="M28" s="167">
        <v>0.33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17</v>
      </c>
      <c r="H29" s="166"/>
      <c r="I29" s="108">
        <v>10</v>
      </c>
      <c r="J29" s="166"/>
      <c r="K29" s="108">
        <v>4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1.7</v>
      </c>
      <c r="H31" s="162"/>
      <c r="I31" s="138">
        <f>IF(I29=0,0,ROUND(I28/I29,2))</f>
        <v>3.5</v>
      </c>
      <c r="J31" s="130"/>
      <c r="K31" s="138">
        <f>IF(K29=0,0,ROUND(K28/K29,2))</f>
        <v>5.43</v>
      </c>
      <c r="L31" s="162"/>
      <c r="M31" s="138">
        <f>IF(M29=0,0,ROUND(M28/M29,2))</f>
        <v>0.33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0.83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13408.016290494837</v>
      </c>
      <c r="H35" s="116"/>
      <c r="I35" s="96">
        <f>ROUND((I31/I25*I22+I23)*IF(I31&lt;I25,1,0)*(I18/I19),2)</f>
        <v>894.37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113.93</v>
      </c>
      <c r="H28" s="130"/>
      <c r="I28" s="167">
        <v>11.2</v>
      </c>
      <c r="J28" s="130"/>
      <c r="K28" s="167">
        <v>8.93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23</v>
      </c>
      <c r="H29" s="166"/>
      <c r="I29" s="108">
        <v>8</v>
      </c>
      <c r="J29" s="166"/>
      <c r="K29" s="108">
        <v>11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4.95</v>
      </c>
      <c r="H31" s="130"/>
      <c r="I31" s="138">
        <f>IF(I29=0,0,ROUND(I28/I29,2))</f>
        <v>1.4</v>
      </c>
      <c r="J31" s="130"/>
      <c r="K31" s="138">
        <f>IF(K29=0,0,ROUND(K28/K29,2))</f>
        <v>0.81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7.04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631.37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2011-05-12T15:09:01Z</cp:lastPrinted>
  <dcterms:created xsi:type="dcterms:W3CDTF">1998-04-21T14:04:37Z</dcterms:created>
  <dcterms:modified xsi:type="dcterms:W3CDTF">2011-10-05T17:44:57Z</dcterms:modified>
  <cp:category/>
  <cp:version/>
  <cp:contentType/>
  <cp:contentStatus/>
</cp:coreProperties>
</file>